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ketarv\Documents\Calculators\2018\"/>
    </mc:Choice>
  </mc:AlternateContent>
  <bookViews>
    <workbookView xWindow="0" yWindow="0" windowWidth="20490" windowHeight="7620"/>
  </bookViews>
  <sheets>
    <sheet name="Sheet1" sheetId="1" r:id="rId1"/>
  </sheets>
  <definedNames>
    <definedName name="_xlnm.Print_Area" localSheetId="0">Sheet1!$A$1:$D$29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1" l="1"/>
  <c r="D24" i="1" l="1"/>
  <c r="D28" i="1" s="1"/>
  <c r="C24" i="1"/>
  <c r="C28" i="1" s="1"/>
  <c r="D14" i="1"/>
  <c r="C10" i="1"/>
  <c r="C14" i="1" s="1"/>
  <c r="D29" i="1" l="1"/>
  <c r="C29" i="1"/>
</calcChain>
</file>

<file path=xl/sharedStrings.xml><?xml version="1.0" encoding="utf-8"?>
<sst xmlns="http://schemas.openxmlformats.org/spreadsheetml/2006/main" count="47" uniqueCount="21">
  <si>
    <t>Total Number of Students</t>
  </si>
  <si>
    <t>Cost per day per student absence</t>
  </si>
  <si>
    <t>Avg Days per year illness related absence</t>
  </si>
  <si>
    <t>Cost of illness related absences</t>
  </si>
  <si>
    <t>Potential Savings</t>
  </si>
  <si>
    <t>Example</t>
  </si>
  <si>
    <t>Your School</t>
  </si>
  <si>
    <t>X</t>
  </si>
  <si>
    <t>=</t>
  </si>
  <si>
    <t>Estimated Reduction in Absence with a disinfecting program</t>
  </si>
  <si>
    <t>The cost of Student Absenteeism</t>
  </si>
  <si>
    <t>Total Number of Teachers</t>
  </si>
  <si>
    <t>Cost per day per teacher absence</t>
  </si>
  <si>
    <t>TOTAL Potential Savings</t>
  </si>
  <si>
    <t>K.R. Bright, S.A. Boone, C.P. Gerba, "Occurrence of Bacteria and Viruses on Elementary Classroom Surfaces and the Potential Role of Classroom Hygiene in teh Spread of Infectious Diseease".  Journal of School Nursing, nov 2009.  Study showed that implementing a more rigorous sanitation program resulted in a 50+ drop in absenteeism compared to regular cleaning.</t>
  </si>
  <si>
    <t>K. Weidaw, "How Austin is addressing the thousands who miss school every year".  KXAN News Report, Aired Oct. 17, 2017.  Report indicated that it costs schools $38/day for each student that is absent.  NOTE:  Numbers can vary widely, estimate $25-50 per day.</t>
  </si>
  <si>
    <t>"Absenteeism is Expensive:  Do the Math" MN Dept of Health pub from information compiled by the Soap and Detergents Assoc, CDC, Dept of Health and Human Services.</t>
  </si>
  <si>
    <t>According to the National Substitute Teachers Alliance.</t>
  </si>
  <si>
    <t xml:space="preserve"> School Absenteeism Cost Calculator</t>
  </si>
  <si>
    <t xml:space="preserve">Enter your  information in the gray shaded boxes. </t>
  </si>
  <si>
    <t>The Cost of Teacher Absenteeism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</si>
</sst>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_);[Red]\(&quot;$&quot;#,##0\)"/>
  </numFmts>
  <fonts count="10" x14ac:knownFonts="1">
    <font>
      <sz val="11"/>
      <color theme="1"/>
      <name val="Calibri"/>
      <family val="2"/>
      <scheme val="minor"/>
    </font>
    <font>
      <b/>
      <sz val="11"/>
      <color theme="1"/>
      <name val="Calibri"/>
      <family val="2"/>
      <scheme val="minor"/>
    </font>
    <font>
      <b/>
      <sz val="16"/>
      <color theme="1"/>
      <name val="Calibri"/>
      <family val="2"/>
      <scheme val="minor"/>
    </font>
    <font>
      <b/>
      <sz val="12"/>
      <color theme="1"/>
      <name val="Calibri"/>
      <family val="2"/>
      <scheme val="minor"/>
    </font>
    <font>
      <b/>
      <sz val="20"/>
      <color theme="1"/>
      <name val="Calibri"/>
      <family val="2"/>
      <scheme val="minor"/>
    </font>
    <font>
      <b/>
      <sz val="22"/>
      <color theme="1"/>
      <name val="Calibri"/>
      <family val="2"/>
      <scheme val="minor"/>
    </font>
    <font>
      <sz val="20"/>
      <color theme="1"/>
      <name val="Calibri"/>
      <family val="2"/>
      <scheme val="minor"/>
    </font>
    <font>
      <sz val="8"/>
      <color theme="1"/>
      <name val="Calibri"/>
      <family val="2"/>
      <scheme val="minor"/>
    </font>
    <font>
      <sz val="11"/>
      <color rgb="FFFF0000"/>
      <name val="Calibri"/>
      <family val="2"/>
      <scheme val="minor"/>
    </font>
    <font>
      <sz val="9"/>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theme="0" tint="-0.2499465926084170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3">
    <xf numFmtId="0" fontId="0" fillId="0" borderId="0" xfId="0"/>
    <xf numFmtId="0" fontId="0" fillId="0" borderId="0" xfId="0" applyAlignment="1">
      <alignment horizontal="center" vertical="center"/>
    </xf>
    <xf numFmtId="0" fontId="0" fillId="0" borderId="1" xfId="0" applyBorder="1"/>
    <xf numFmtId="0" fontId="1" fillId="0" borderId="1" xfId="0" applyFont="1" applyBorder="1" applyAlignment="1">
      <alignment horizontal="center" vertical="center"/>
    </xf>
    <xf numFmtId="0" fontId="3" fillId="0" borderId="1" xfId="0" applyFont="1" applyBorder="1" applyAlignment="1">
      <alignment wrapText="1"/>
    </xf>
    <xf numFmtId="49" fontId="2" fillId="0" borderId="1" xfId="0" applyNumberFormat="1" applyFont="1" applyBorder="1" applyAlignment="1">
      <alignment horizontal="center" vertical="center"/>
    </xf>
    <xf numFmtId="6" fontId="1" fillId="2" borderId="1" xfId="0" applyNumberFormat="1" applyFont="1" applyFill="1" applyBorder="1" applyAlignment="1">
      <alignment horizontal="center" vertical="center"/>
    </xf>
    <xf numFmtId="0" fontId="0" fillId="3" borderId="1" xfId="0" applyFill="1" applyBorder="1" applyAlignment="1">
      <alignment horizontal="center" vertical="center"/>
    </xf>
    <xf numFmtId="49" fontId="2" fillId="3" borderId="1" xfId="0" applyNumberFormat="1" applyFont="1" applyFill="1" applyBorder="1" applyAlignment="1">
      <alignment horizontal="center" vertical="center"/>
    </xf>
    <xf numFmtId="6" fontId="0" fillId="3" borderId="1" xfId="0" applyNumberFormat="1" applyFill="1" applyBorder="1" applyAlignment="1">
      <alignment horizontal="center" vertical="center"/>
    </xf>
    <xf numFmtId="6" fontId="1" fillId="3" borderId="1" xfId="0" applyNumberFormat="1" applyFont="1" applyFill="1" applyBorder="1" applyAlignment="1" applyProtection="1">
      <alignment horizontal="center" vertical="center"/>
      <protection hidden="1"/>
    </xf>
    <xf numFmtId="9" fontId="0" fillId="3" borderId="1" xfId="0" applyNumberFormat="1" applyFill="1" applyBorder="1" applyAlignment="1">
      <alignment horizontal="center" vertical="center"/>
    </xf>
    <xf numFmtId="6" fontId="6" fillId="3" borderId="1" xfId="0" applyNumberFormat="1" applyFont="1" applyFill="1" applyBorder="1" applyAlignment="1">
      <alignment horizontal="center" vertical="center"/>
    </xf>
    <xf numFmtId="0" fontId="4" fillId="3" borderId="1" xfId="0" applyFont="1" applyFill="1" applyBorder="1" applyAlignment="1">
      <alignment wrapText="1"/>
    </xf>
    <xf numFmtId="0" fontId="0" fillId="5" borderId="1" xfId="0" applyFill="1" applyBorder="1" applyAlignment="1" applyProtection="1">
      <alignment horizontal="center" vertical="center"/>
      <protection locked="0"/>
    </xf>
    <xf numFmtId="9" fontId="0" fillId="5" borderId="1" xfId="0" applyNumberFormat="1" applyFill="1" applyBorder="1" applyAlignment="1" applyProtection="1">
      <alignment horizontal="center" vertical="center"/>
      <protection locked="0"/>
    </xf>
    <xf numFmtId="6" fontId="0" fillId="5" borderId="1" xfId="0" applyNumberFormat="1" applyFill="1" applyBorder="1" applyAlignment="1" applyProtection="1">
      <alignment horizontal="center" vertical="center"/>
      <protection locked="0"/>
    </xf>
    <xf numFmtId="9" fontId="0" fillId="5" borderId="1" xfId="0" applyNumberFormat="1" applyFill="1" applyBorder="1" applyAlignment="1">
      <alignment horizontal="center" vertical="center"/>
    </xf>
    <xf numFmtId="6" fontId="6" fillId="4" borderId="1" xfId="0" applyNumberFormat="1" applyFont="1" applyFill="1" applyBorder="1" applyAlignment="1" applyProtection="1">
      <alignment horizontal="center" vertical="center"/>
      <protection hidden="1"/>
    </xf>
    <xf numFmtId="0" fontId="7" fillId="0" borderId="0" xfId="0" applyFont="1" applyAlignment="1">
      <alignment horizontal="left" wrapText="1"/>
    </xf>
    <xf numFmtId="0" fontId="5" fillId="0" borderId="0" xfId="0" applyFont="1" applyAlignment="1">
      <alignment horizontal="center"/>
    </xf>
    <xf numFmtId="0" fontId="9" fillId="0" borderId="0" xfId="0" applyFont="1" applyAlignment="1">
      <alignment horizontal="center" vertical="center" wrapText="1"/>
    </xf>
    <xf numFmtId="0" fontId="8"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9"/>
  <sheetViews>
    <sheetView tabSelected="1" workbookViewId="0">
      <selection activeCell="I2" sqref="I2"/>
    </sheetView>
  </sheetViews>
  <sheetFormatPr defaultRowHeight="15" x14ac:dyDescent="0.25"/>
  <cols>
    <col min="1" max="1" width="5.7109375" customWidth="1"/>
    <col min="2" max="2" width="35.7109375" customWidth="1"/>
    <col min="3" max="4" width="20.7109375" style="1" customWidth="1"/>
  </cols>
  <sheetData>
    <row r="1" spans="2:15" ht="45" customHeight="1" x14ac:dyDescent="0.45">
      <c r="B1" s="20" t="s">
        <v>18</v>
      </c>
      <c r="C1" s="20"/>
      <c r="D1" s="20"/>
    </row>
    <row r="2" spans="2:15" ht="30" customHeight="1" x14ac:dyDescent="0.25">
      <c r="B2" s="22" t="s">
        <v>10</v>
      </c>
      <c r="D2" s="21" t="s">
        <v>19</v>
      </c>
    </row>
    <row r="3" spans="2:15" x14ac:dyDescent="0.25">
      <c r="B3" s="2"/>
      <c r="C3" s="3" t="s">
        <v>5</v>
      </c>
      <c r="D3" s="3" t="s">
        <v>6</v>
      </c>
    </row>
    <row r="4" spans="2:15" ht="30" customHeight="1" x14ac:dyDescent="0.25">
      <c r="B4" s="4" t="s">
        <v>0</v>
      </c>
      <c r="C4" s="7">
        <v>600</v>
      </c>
      <c r="D4" s="14">
        <v>800</v>
      </c>
    </row>
    <row r="5" spans="2:15" ht="21" x14ac:dyDescent="0.25">
      <c r="B5" s="4"/>
      <c r="C5" s="8" t="s">
        <v>7</v>
      </c>
      <c r="D5" s="5" t="s">
        <v>7</v>
      </c>
    </row>
    <row r="6" spans="2:15" ht="24.95" customHeight="1" x14ac:dyDescent="0.25">
      <c r="B6" s="4" t="s">
        <v>1</v>
      </c>
      <c r="C6" s="9">
        <v>30</v>
      </c>
      <c r="D6" s="16">
        <v>38</v>
      </c>
      <c r="F6" s="19" t="s">
        <v>15</v>
      </c>
      <c r="G6" s="19"/>
      <c r="H6" s="19"/>
      <c r="I6" s="19"/>
      <c r="J6" s="19"/>
      <c r="K6" s="19"/>
      <c r="L6" s="19"/>
      <c r="M6" s="19"/>
      <c r="N6" s="19"/>
      <c r="O6" s="19"/>
    </row>
    <row r="7" spans="2:15" ht="21" x14ac:dyDescent="0.25">
      <c r="B7" s="4"/>
      <c r="C7" s="8" t="s">
        <v>7</v>
      </c>
      <c r="D7" s="5" t="s">
        <v>7</v>
      </c>
    </row>
    <row r="8" spans="2:15" ht="30" customHeight="1" x14ac:dyDescent="0.25">
      <c r="B8" s="4" t="s">
        <v>2</v>
      </c>
      <c r="C8" s="7">
        <v>4.5</v>
      </c>
      <c r="D8" s="14">
        <v>4.5</v>
      </c>
      <c r="F8" s="19" t="s">
        <v>16</v>
      </c>
      <c r="G8" s="19"/>
      <c r="H8" s="19"/>
      <c r="I8" s="19"/>
      <c r="J8" s="19"/>
      <c r="K8" s="19"/>
      <c r="L8" s="19"/>
      <c r="M8" s="19"/>
      <c r="N8" s="19"/>
      <c r="O8" s="19"/>
    </row>
    <row r="9" spans="2:15" ht="21" x14ac:dyDescent="0.25">
      <c r="B9" s="4"/>
      <c r="C9" s="8" t="s">
        <v>8</v>
      </c>
      <c r="D9" s="5" t="s">
        <v>8</v>
      </c>
    </row>
    <row r="10" spans="2:15" ht="30" customHeight="1" x14ac:dyDescent="0.25">
      <c r="B10" s="4" t="s">
        <v>3</v>
      </c>
      <c r="C10" s="10">
        <f>C4*C6*C8</f>
        <v>81000</v>
      </c>
      <c r="D10" s="6">
        <f>D4*D6*D8</f>
        <v>136800</v>
      </c>
    </row>
    <row r="11" spans="2:15" ht="18" customHeight="1" x14ac:dyDescent="0.25">
      <c r="B11" s="4"/>
      <c r="C11" s="8" t="s">
        <v>7</v>
      </c>
      <c r="D11" s="5" t="s">
        <v>7</v>
      </c>
    </row>
    <row r="12" spans="2:15" ht="32.1" customHeight="1" x14ac:dyDescent="0.25">
      <c r="B12" s="4" t="s">
        <v>9</v>
      </c>
      <c r="C12" s="11">
        <v>0.3</v>
      </c>
      <c r="D12" s="15">
        <v>0.3</v>
      </c>
      <c r="F12" s="19" t="s">
        <v>14</v>
      </c>
      <c r="G12" s="19"/>
      <c r="H12" s="19"/>
      <c r="I12" s="19"/>
      <c r="J12" s="19"/>
      <c r="K12" s="19"/>
      <c r="L12" s="19"/>
      <c r="M12" s="19"/>
      <c r="N12" s="19"/>
      <c r="O12" s="19"/>
    </row>
    <row r="13" spans="2:15" ht="21" x14ac:dyDescent="0.25">
      <c r="B13" s="4"/>
      <c r="C13" s="8" t="s">
        <v>8</v>
      </c>
      <c r="D13" s="5" t="s">
        <v>8</v>
      </c>
    </row>
    <row r="14" spans="2:15" ht="30" customHeight="1" x14ac:dyDescent="0.25">
      <c r="B14" s="4" t="s">
        <v>4</v>
      </c>
      <c r="C14" s="10">
        <f>C10*C12</f>
        <v>24300</v>
      </c>
      <c r="D14" s="6">
        <f>D10*D12</f>
        <v>41040</v>
      </c>
    </row>
    <row r="16" spans="2:15" x14ac:dyDescent="0.25">
      <c r="B16" s="22" t="s">
        <v>20</v>
      </c>
    </row>
    <row r="17" spans="2:15" x14ac:dyDescent="0.25">
      <c r="B17" s="2"/>
      <c r="C17" s="3" t="s">
        <v>5</v>
      </c>
      <c r="D17" s="3" t="s">
        <v>6</v>
      </c>
    </row>
    <row r="18" spans="2:15" ht="30" customHeight="1" x14ac:dyDescent="0.25">
      <c r="B18" s="4" t="s">
        <v>11</v>
      </c>
      <c r="C18" s="7">
        <v>45</v>
      </c>
      <c r="D18" s="14">
        <v>40</v>
      </c>
    </row>
    <row r="19" spans="2:15" ht="18" customHeight="1" x14ac:dyDescent="0.25">
      <c r="B19" s="4"/>
      <c r="C19" s="8" t="s">
        <v>7</v>
      </c>
      <c r="D19" s="5" t="s">
        <v>7</v>
      </c>
    </row>
    <row r="20" spans="2:15" ht="24.95" customHeight="1" x14ac:dyDescent="0.25">
      <c r="B20" s="4" t="s">
        <v>12</v>
      </c>
      <c r="C20" s="9">
        <v>105</v>
      </c>
      <c r="D20" s="16">
        <v>105</v>
      </c>
      <c r="F20" s="19" t="s">
        <v>17</v>
      </c>
      <c r="G20" s="19"/>
      <c r="H20" s="19"/>
      <c r="I20" s="19"/>
      <c r="J20" s="19"/>
      <c r="K20" s="19"/>
      <c r="L20" s="19"/>
      <c r="M20" s="19"/>
      <c r="N20" s="19"/>
      <c r="O20" s="19"/>
    </row>
    <row r="21" spans="2:15" ht="18" customHeight="1" x14ac:dyDescent="0.25">
      <c r="B21" s="4"/>
      <c r="C21" s="8" t="s">
        <v>7</v>
      </c>
      <c r="D21" s="5" t="s">
        <v>7</v>
      </c>
    </row>
    <row r="22" spans="2:15" ht="30" customHeight="1" x14ac:dyDescent="0.25">
      <c r="B22" s="4" t="s">
        <v>2</v>
      </c>
      <c r="C22" s="7">
        <v>5.3</v>
      </c>
      <c r="D22" s="14">
        <v>5.3</v>
      </c>
      <c r="F22" s="19" t="s">
        <v>16</v>
      </c>
      <c r="G22" s="19"/>
      <c r="H22" s="19"/>
      <c r="I22" s="19"/>
      <c r="J22" s="19"/>
      <c r="K22" s="19"/>
      <c r="L22" s="19"/>
      <c r="M22" s="19"/>
      <c r="N22" s="19"/>
      <c r="O22" s="19"/>
    </row>
    <row r="23" spans="2:15" ht="18" customHeight="1" x14ac:dyDescent="0.25">
      <c r="B23" s="4"/>
      <c r="C23" s="8" t="s">
        <v>8</v>
      </c>
      <c r="D23" s="5" t="s">
        <v>8</v>
      </c>
    </row>
    <row r="24" spans="2:15" ht="30" customHeight="1" x14ac:dyDescent="0.25">
      <c r="B24" s="4" t="s">
        <v>3</v>
      </c>
      <c r="C24" s="10">
        <f>C18*C20*C22</f>
        <v>25042.5</v>
      </c>
      <c r="D24" s="6">
        <f>D18*D20*D22</f>
        <v>22260</v>
      </c>
    </row>
    <row r="25" spans="2:15" ht="18" customHeight="1" x14ac:dyDescent="0.25">
      <c r="B25" s="4"/>
      <c r="C25" s="8" t="s">
        <v>7</v>
      </c>
      <c r="D25" s="5" t="s">
        <v>7</v>
      </c>
    </row>
    <row r="26" spans="2:15" ht="32.1" customHeight="1" x14ac:dyDescent="0.25">
      <c r="B26" s="4" t="s">
        <v>9</v>
      </c>
      <c r="C26" s="11">
        <v>0.3</v>
      </c>
      <c r="D26" s="17">
        <v>0.3</v>
      </c>
      <c r="F26" s="19" t="s">
        <v>14</v>
      </c>
      <c r="G26" s="19"/>
      <c r="H26" s="19"/>
      <c r="I26" s="19"/>
      <c r="J26" s="19"/>
      <c r="K26" s="19"/>
      <c r="L26" s="19"/>
      <c r="M26" s="19"/>
      <c r="N26" s="19"/>
      <c r="O26" s="19"/>
    </row>
    <row r="27" spans="2:15" ht="18" customHeight="1" x14ac:dyDescent="0.25">
      <c r="B27" s="4"/>
      <c r="C27" s="8" t="s">
        <v>8</v>
      </c>
      <c r="D27" s="5" t="s">
        <v>8</v>
      </c>
    </row>
    <row r="28" spans="2:15" ht="30" customHeight="1" x14ac:dyDescent="0.25">
      <c r="B28" s="4" t="s">
        <v>4</v>
      </c>
      <c r="C28" s="10">
        <f>C24*C26</f>
        <v>7512.75</v>
      </c>
      <c r="D28" s="6">
        <f>D24*D26</f>
        <v>6678</v>
      </c>
    </row>
    <row r="29" spans="2:15" ht="30" customHeight="1" x14ac:dyDescent="0.4">
      <c r="B29" s="13" t="s">
        <v>13</v>
      </c>
      <c r="C29" s="12">
        <f>C14+C28</f>
        <v>31812.75</v>
      </c>
      <c r="D29" s="18">
        <f>D14+D28</f>
        <v>47718</v>
      </c>
    </row>
  </sheetData>
  <sheetProtection algorithmName="SHA-512" hashValue="G7Zuamlc+M3MMy3UnnGv05/7ScFbdo91jKEgVDzNf43slgTBQy83fjrDK6HzAlQMpchKMIY5DTrfnxPkNPXHIw==" saltValue="4x0fJHF+RAAde5VIljZMug==" spinCount="100000" sheet="1" objects="1" scenarios="1"/>
  <mergeCells count="7">
    <mergeCell ref="F22:O22"/>
    <mergeCell ref="F26:O26"/>
    <mergeCell ref="F20:O20"/>
    <mergeCell ref="B1:D1"/>
    <mergeCell ref="F12:O12"/>
    <mergeCell ref="F6:O6"/>
    <mergeCell ref="F8:O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Tarvin</dc:creator>
  <cp:lastModifiedBy>Mike Tarvin</cp:lastModifiedBy>
  <cp:lastPrinted>2018-01-29T19:07:49Z</cp:lastPrinted>
  <dcterms:created xsi:type="dcterms:W3CDTF">2018-01-22T16:16:33Z</dcterms:created>
  <dcterms:modified xsi:type="dcterms:W3CDTF">2018-01-29T19:17:32Z</dcterms:modified>
</cp:coreProperties>
</file>