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45" windowWidth="17100" windowHeight="7890"/>
  </bookViews>
  <sheets>
    <sheet name="Cleaner Cost Comparison" sheetId="1" r:id="rId1"/>
  </sheets>
  <definedNames>
    <definedName name="_xlnm.Print_Area" localSheetId="0">'Cleaner Cost Comparison'!$A$1:$H$41</definedName>
  </definedNames>
  <calcPr calcId="125725"/>
</workbook>
</file>

<file path=xl/calcChain.xml><?xml version="1.0" encoding="utf-8"?>
<calcChain xmlns="http://schemas.openxmlformats.org/spreadsheetml/2006/main">
  <c r="G36" i="1"/>
  <c r="G38" s="1"/>
  <c r="E36"/>
  <c r="G40"/>
  <c r="E40"/>
  <c r="G34"/>
  <c r="E34"/>
  <c r="E38" l="1"/>
</calcChain>
</file>

<file path=xl/sharedStrings.xml><?xml version="1.0" encoding="utf-8"?>
<sst xmlns="http://schemas.openxmlformats.org/spreadsheetml/2006/main" count="29" uniqueCount="26">
  <si>
    <t>Product Name</t>
  </si>
  <si>
    <t xml:space="preserve">What is the size of your solution tank (i.e. Mop Bucket, </t>
  </si>
  <si>
    <t>gallons</t>
  </si>
  <si>
    <t>Scrubber Tank or other vessel.</t>
  </si>
  <si>
    <t>Enter the number of oz recommended per gallon of water</t>
  </si>
  <si>
    <t>ounces</t>
  </si>
  <si>
    <t>dollars</t>
  </si>
  <si>
    <t>Enter the purchased package size, (1 gal, 5 gal, 55 gal)</t>
  </si>
  <si>
    <t>Here are your calculated answers:</t>
  </si>
  <si>
    <t>Your RTU Cost per Gallon is</t>
  </si>
  <si>
    <t>per gallon</t>
  </si>
  <si>
    <t>Your Cost per bucket or solution tank is</t>
  </si>
  <si>
    <t>per tank</t>
  </si>
  <si>
    <t>Each package of concentrate will make this many gallons</t>
  </si>
  <si>
    <t>of Ready To Use (RTU)</t>
  </si>
  <si>
    <t>Answer the questions in the yellow boxes to calculate and compare Ready to Use RTU Cost.</t>
  </si>
  <si>
    <t>abc degreaser</t>
  </si>
  <si>
    <t>ABC Distributing</t>
  </si>
  <si>
    <t>John Doe</t>
  </si>
  <si>
    <t>Phone Number</t>
  </si>
  <si>
    <t>651-651-3333</t>
  </si>
  <si>
    <t>Date Prepared</t>
  </si>
  <si>
    <t>Sales Rep</t>
  </si>
  <si>
    <t>Distributor</t>
  </si>
  <si>
    <t>Formula 340</t>
  </si>
  <si>
    <t>Enter the cost per package of the concentrate product</t>
  </si>
</sst>
</file>

<file path=xl/styles.xml><?xml version="1.0" encoding="utf-8"?>
<styleSheet xmlns="http://schemas.openxmlformats.org/spreadsheetml/2006/main">
  <numFmts count="1">
    <numFmt numFmtId="164" formatCode="&quot;$&quot;#,##0.00"/>
  </numFmts>
  <fonts count="7">
    <font>
      <sz val="10"/>
      <name val="Arial"/>
      <family val="2"/>
    </font>
    <font>
      <b/>
      <i/>
      <sz val="12"/>
      <name val="Arial"/>
      <family val="2"/>
    </font>
    <font>
      <b/>
      <sz val="10"/>
      <name val="Arial"/>
      <family val="2"/>
    </font>
    <font>
      <sz val="12"/>
      <name val="Arial"/>
      <family val="2"/>
    </font>
    <font>
      <i/>
      <sz val="10"/>
      <color indexed="10"/>
      <name val="Arial"/>
      <family val="2"/>
    </font>
    <font>
      <sz val="11"/>
      <color indexed="18"/>
      <name val="Arial Black"/>
      <family val="2"/>
    </font>
    <font>
      <sz val="10"/>
      <name val="Arial Black"/>
      <family val="2"/>
    </font>
  </fonts>
  <fills count="6">
    <fill>
      <patternFill patternType="none"/>
    </fill>
    <fill>
      <patternFill patternType="gray125"/>
    </fill>
    <fill>
      <patternFill patternType="solid">
        <fgColor rgb="FFFFFF00"/>
        <bgColor indexed="64"/>
      </patternFill>
    </fill>
    <fill>
      <patternFill patternType="solid">
        <fgColor indexed="13"/>
        <bgColor indexed="64"/>
      </patternFill>
    </fill>
    <fill>
      <patternFill patternType="solid">
        <fgColor rgb="FFFFC000"/>
        <bgColor indexed="64"/>
      </patternFill>
    </fill>
    <fill>
      <patternFill patternType="solid">
        <fgColor theme="0" tint="-0.14996795556505021"/>
        <bgColor indexed="64"/>
      </patternFill>
    </fill>
  </fills>
  <borders count="11">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thin">
        <color indexed="64"/>
      </left>
      <right style="thin">
        <color indexed="64"/>
      </right>
      <top style="thin">
        <color indexed="64"/>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applyBorder="1" applyProtection="1">
      <protection locked="0"/>
    </xf>
    <xf numFmtId="0" fontId="0" fillId="0" borderId="0" xfId="0" applyBorder="1" applyAlignment="1" applyProtection="1">
      <alignment horizontal="center"/>
      <protection locked="0"/>
    </xf>
    <xf numFmtId="0" fontId="1" fillId="0" borderId="1" xfId="0" applyFont="1" applyBorder="1" applyProtection="1"/>
    <xf numFmtId="0" fontId="0" fillId="0" borderId="2" xfId="0" applyBorder="1" applyProtection="1"/>
    <xf numFmtId="0" fontId="0" fillId="0" borderId="2" xfId="0" applyBorder="1" applyAlignment="1" applyProtection="1">
      <alignment horizontal="center"/>
    </xf>
    <xf numFmtId="0" fontId="0" fillId="0" borderId="3" xfId="0" applyBorder="1" applyProtection="1"/>
    <xf numFmtId="0" fontId="0" fillId="0" borderId="0" xfId="0" applyBorder="1" applyProtection="1"/>
    <xf numFmtId="0" fontId="1" fillId="0" borderId="4" xfId="0" applyFont="1" applyBorder="1" applyProtection="1"/>
    <xf numFmtId="0" fontId="0" fillId="0" borderId="0" xfId="0" applyBorder="1" applyAlignment="1" applyProtection="1">
      <alignment horizontal="center"/>
    </xf>
    <xf numFmtId="0" fontId="0" fillId="0" borderId="5" xfId="0" applyBorder="1" applyProtection="1"/>
    <xf numFmtId="0" fontId="3" fillId="0" borderId="4" xfId="0" applyFont="1" applyBorder="1" applyProtection="1"/>
    <xf numFmtId="0" fontId="2" fillId="0" borderId="0" xfId="0" applyFont="1" applyBorder="1" applyAlignment="1" applyProtection="1">
      <alignment horizontal="center"/>
    </xf>
    <xf numFmtId="0" fontId="0" fillId="3" borderId="6" xfId="0" applyFill="1" applyBorder="1" applyAlignment="1" applyProtection="1">
      <alignment horizontal="center"/>
      <protection locked="0"/>
    </xf>
    <xf numFmtId="164" fontId="0" fillId="3" borderId="6" xfId="0" applyNumberFormat="1" applyFill="1" applyBorder="1" applyAlignment="1" applyProtection="1">
      <alignment horizontal="center"/>
      <protection locked="0"/>
    </xf>
    <xf numFmtId="3" fontId="0" fillId="3" borderId="6" xfId="0" applyNumberFormat="1" applyFill="1" applyBorder="1" applyAlignment="1" applyProtection="1">
      <alignment horizontal="center"/>
      <protection locked="0"/>
    </xf>
    <xf numFmtId="0" fontId="1" fillId="0" borderId="7" xfId="0" applyFont="1" applyBorder="1" applyProtection="1"/>
    <xf numFmtId="0" fontId="0" fillId="0" borderId="8" xfId="0" applyBorder="1" applyProtection="1"/>
    <xf numFmtId="0" fontId="0" fillId="0" borderId="8" xfId="0" applyBorder="1" applyAlignment="1" applyProtection="1">
      <alignment horizontal="center"/>
    </xf>
    <xf numFmtId="0" fontId="0" fillId="0" borderId="9" xfId="0" applyBorder="1" applyProtection="1"/>
    <xf numFmtId="164" fontId="0" fillId="0" borderId="0" xfId="0" applyNumberFormat="1" applyBorder="1" applyProtection="1"/>
    <xf numFmtId="0" fontId="3" fillId="0" borderId="7" xfId="0" applyFont="1" applyBorder="1" applyProtection="1"/>
    <xf numFmtId="0" fontId="0" fillId="0" borderId="0" xfId="0" applyBorder="1" applyAlignment="1" applyProtection="1">
      <alignment horizontal="right"/>
      <protection locked="0"/>
    </xf>
    <xf numFmtId="0" fontId="0" fillId="0" borderId="0" xfId="0" applyBorder="1" applyAlignment="1" applyProtection="1">
      <alignment vertical="center"/>
      <protection locked="0"/>
    </xf>
    <xf numFmtId="0" fontId="0" fillId="0" borderId="0" xfId="0" applyBorder="1" applyAlignment="1" applyProtection="1">
      <alignment horizontal="center" vertical="center"/>
      <protection locked="0"/>
    </xf>
    <xf numFmtId="164" fontId="0" fillId="0" borderId="0" xfId="0" applyNumberForma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0" xfId="0" applyFont="1" applyBorder="1" applyAlignment="1" applyProtection="1">
      <alignment horizontal="right" vertical="top"/>
      <protection locked="0"/>
    </xf>
    <xf numFmtId="0" fontId="0" fillId="0" borderId="0" xfId="0" applyBorder="1" applyAlignment="1" applyProtection="1">
      <alignment horizontal="center" vertical="top"/>
      <protection locked="0"/>
    </xf>
    <xf numFmtId="0" fontId="2" fillId="0" borderId="0" xfId="0" applyFont="1" applyFill="1" applyBorder="1" applyAlignment="1">
      <alignment horizontal="center"/>
    </xf>
    <xf numFmtId="164" fontId="2" fillId="0" borderId="0" xfId="0" applyNumberFormat="1" applyFont="1" applyFill="1" applyBorder="1" applyAlignment="1">
      <alignment horizontal="center"/>
    </xf>
    <xf numFmtId="49" fontId="2" fillId="0" borderId="0" xfId="0" applyNumberFormat="1" applyFont="1" applyFill="1" applyBorder="1" applyAlignment="1">
      <alignment horizontal="center"/>
    </xf>
    <xf numFmtId="0" fontId="0" fillId="2" borderId="6" xfId="0" applyFill="1" applyBorder="1" applyAlignment="1" applyProtection="1">
      <alignment horizontal="center"/>
      <protection locked="0"/>
    </xf>
    <xf numFmtId="0" fontId="2" fillId="4" borderId="0" xfId="0" applyFont="1" applyFill="1" applyBorder="1" applyAlignment="1" applyProtection="1">
      <alignment horizontal="center"/>
    </xf>
    <xf numFmtId="0" fontId="6" fillId="5" borderId="6" xfId="0" applyFont="1" applyFill="1" applyBorder="1" applyProtection="1">
      <protection locked="0"/>
    </xf>
    <xf numFmtId="14" fontId="6" fillId="5" borderId="6" xfId="0" applyNumberFormat="1" applyFont="1" applyFill="1" applyBorder="1" applyAlignment="1" applyProtection="1">
      <alignment horizontal="left"/>
      <protection locked="0"/>
    </xf>
    <xf numFmtId="0" fontId="2" fillId="5" borderId="6" xfId="0" applyFont="1" applyFill="1" applyBorder="1" applyProtection="1"/>
    <xf numFmtId="0" fontId="0" fillId="5" borderId="6" xfId="0" applyFill="1" applyBorder="1" applyProtection="1"/>
    <xf numFmtId="164" fontId="0" fillId="4" borderId="0" xfId="0" applyNumberFormat="1" applyFill="1" applyBorder="1" applyAlignment="1" applyProtection="1">
      <alignment horizontal="center"/>
      <protection hidden="1"/>
    </xf>
    <xf numFmtId="3" fontId="0" fillId="4" borderId="0" xfId="0" applyNumberFormat="1" applyFill="1" applyBorder="1" applyAlignment="1" applyProtection="1">
      <alignment horizontal="center"/>
      <protection hidden="1"/>
    </xf>
    <xf numFmtId="0" fontId="2" fillId="2" borderId="6" xfId="0" applyFont="1" applyFill="1" applyBorder="1" applyAlignment="1" applyProtection="1">
      <alignment horizontal="center"/>
      <protection locked="0"/>
    </xf>
    <xf numFmtId="3" fontId="0" fillId="0" borderId="10" xfId="0" applyNumberFormat="1" applyFill="1" applyBorder="1" applyAlignment="1" applyProtection="1">
      <alignment horizontal="center"/>
      <protection locked="0"/>
    </xf>
    <xf numFmtId="0" fontId="5" fillId="0" borderId="0" xfId="0" applyFont="1" applyBorder="1" applyAlignment="1" applyProtection="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828675</xdr:colOff>
      <xdr:row>0</xdr:row>
      <xdr:rowOff>19051</xdr:rowOff>
    </xdr:from>
    <xdr:to>
      <xdr:col>8</xdr:col>
      <xdr:colOff>0</xdr:colOff>
      <xdr:row>11</xdr:row>
      <xdr:rowOff>142876</xdr:rowOff>
    </xdr:to>
    <xdr:sp macro="" textlink="">
      <xdr:nvSpPr>
        <xdr:cNvPr id="2" name="Text Box 1"/>
        <xdr:cNvSpPr txBox="1">
          <a:spLocks noChangeArrowheads="1"/>
        </xdr:cNvSpPr>
      </xdr:nvSpPr>
      <xdr:spPr bwMode="auto">
        <a:xfrm>
          <a:off x="2676525" y="19051"/>
          <a:ext cx="5667375" cy="1885950"/>
        </a:xfrm>
        <a:prstGeom prst="rect">
          <a:avLst/>
        </a:prstGeom>
        <a:solidFill>
          <a:srgbClr val="FFFFCC"/>
        </a:solidFill>
        <a:ln w="9525">
          <a:solidFill>
            <a:srgbClr val="000000"/>
          </a:solidFill>
          <a:miter lim="800000"/>
          <a:headEnd/>
          <a:tailEnd/>
        </a:ln>
      </xdr:spPr>
      <xdr:txBody>
        <a:bodyPr vertOverflow="clip" wrap="square" lIns="91440" tIns="45720" rIns="91440" bIns="45720" anchor="t" upright="1"/>
        <a:lstStyle/>
        <a:p>
          <a:pPr algn="l" rtl="0">
            <a:defRPr sz="1000"/>
          </a:pPr>
          <a:endParaRPr lang="en-US" sz="5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A per gallon price may look good on paper, but the actual cost per gallon of diluted cleaning solution (i.e. READY TO USE SOLUTIONS or RTU) is the price that determines real costs.</a:t>
          </a:r>
        </a:p>
        <a:p>
          <a:pPr algn="l" rtl="0">
            <a:defRPr sz="1000"/>
          </a:pPr>
          <a:endParaRPr lang="en-US" sz="5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Since product performance has a direct influence on achieving clean surfaces, we recommend using any concentrated product at the lowest recommended dilution rate that achieves the level of performance needed. </a:t>
          </a:r>
        </a:p>
        <a:p>
          <a:pPr algn="l" rtl="0">
            <a:defRPr sz="1000"/>
          </a:pPr>
          <a:endParaRPr lang="en-US" sz="5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Determining the product cost in its READY TO USE (RTU) form is essential to achieving maximum cost effectiveness.</a:t>
          </a:r>
        </a:p>
        <a:p>
          <a:pPr algn="l" rtl="0">
            <a:defRPr sz="1000"/>
          </a:pPr>
          <a:endParaRPr lang="en-US" sz="1200" b="0" i="0" u="none" strike="noStrike" baseline="0">
            <a:solidFill>
              <a:srgbClr val="000000"/>
            </a:solidFill>
            <a:latin typeface="Arial"/>
            <a:cs typeface="Arial"/>
          </a:endParaRPr>
        </a:p>
        <a:p>
          <a:pPr algn="l" rtl="0">
            <a:defRPr sz="1000"/>
          </a:pPr>
          <a:endParaRPr lang="en-US" sz="1200" b="0" i="0" u="none" strike="noStrike" baseline="0">
            <a:solidFill>
              <a:srgbClr val="000000"/>
            </a:solidFill>
            <a:latin typeface="Arial"/>
            <a:cs typeface="Arial"/>
          </a:endParaRPr>
        </a:p>
        <a:p>
          <a:pPr algn="l" rtl="0">
            <a:defRPr sz="1000"/>
          </a:pPr>
          <a:endParaRPr lang="en-US" sz="1200" b="0" i="0" u="none" strike="noStrike" baseline="0">
            <a:solidFill>
              <a:srgbClr val="000000"/>
            </a:solidFill>
            <a:latin typeface="Arial"/>
            <a:cs typeface="Arial"/>
          </a:endParaRPr>
        </a:p>
      </xdr:txBody>
    </xdr:sp>
    <xdr:clientData/>
  </xdr:twoCellAnchor>
  <xdr:twoCellAnchor editAs="oneCell">
    <xdr:from>
      <xdr:col>0</xdr:col>
      <xdr:colOff>666750</xdr:colOff>
      <xdr:row>0</xdr:row>
      <xdr:rowOff>124140</xdr:rowOff>
    </xdr:from>
    <xdr:to>
      <xdr:col>3</xdr:col>
      <xdr:colOff>677418</xdr:colOff>
      <xdr:row>6</xdr:row>
      <xdr:rowOff>39242</xdr:rowOff>
    </xdr:to>
    <xdr:pic>
      <xdr:nvPicPr>
        <xdr:cNvPr id="3" name="Picture 2" descr="MC LOGO COLOR.jpg"/>
        <xdr:cNvPicPr>
          <a:picLocks noChangeAspect="1"/>
        </xdr:cNvPicPr>
      </xdr:nvPicPr>
      <xdr:blipFill>
        <a:blip xmlns:r="http://schemas.openxmlformats.org/officeDocument/2006/relationships" r:embed="rId1" cstate="print"/>
        <a:stretch>
          <a:fillRect/>
        </a:stretch>
      </xdr:blipFill>
      <xdr:spPr>
        <a:xfrm>
          <a:off x="666750" y="124140"/>
          <a:ext cx="1858518" cy="86760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2:L46"/>
  <sheetViews>
    <sheetView showGridLines="0" showZeros="0" tabSelected="1" topLeftCell="A14" workbookViewId="0">
      <selection activeCell="E25" sqref="E25"/>
    </sheetView>
  </sheetViews>
  <sheetFormatPr defaultRowHeight="12.75"/>
  <cols>
    <col min="1" max="1" width="12.7109375" style="1" customWidth="1"/>
    <col min="2" max="2" width="5.85546875" style="1" customWidth="1"/>
    <col min="3" max="3" width="9.140625" style="1"/>
    <col min="4" max="4" width="45.140625" style="1" customWidth="1"/>
    <col min="5" max="5" width="15.7109375" style="1" customWidth="1"/>
    <col min="6" max="6" width="11.7109375" style="2" customWidth="1"/>
    <col min="7" max="7" width="15.7109375" style="1" customWidth="1"/>
    <col min="8" max="9" width="9.140625" style="1"/>
    <col min="10" max="11" width="12.7109375" style="1" customWidth="1"/>
    <col min="12" max="16384" width="9.140625" style="1"/>
  </cols>
  <sheetData>
    <row r="2" spans="2:4" ht="11.25" customHeight="1"/>
    <row r="12" spans="2:4" ht="20.100000000000001" customHeight="1"/>
    <row r="13" spans="2:4" ht="20.100000000000001" customHeight="1">
      <c r="B13" s="36" t="s">
        <v>23</v>
      </c>
      <c r="C13" s="37"/>
      <c r="D13" s="34" t="s">
        <v>17</v>
      </c>
    </row>
    <row r="14" spans="2:4" ht="20.100000000000001" customHeight="1">
      <c r="B14" s="36" t="s">
        <v>22</v>
      </c>
      <c r="C14" s="37"/>
      <c r="D14" s="34" t="s">
        <v>18</v>
      </c>
    </row>
    <row r="15" spans="2:4" ht="20.100000000000001" customHeight="1">
      <c r="B15" s="36" t="s">
        <v>19</v>
      </c>
      <c r="C15" s="37"/>
      <c r="D15" s="34" t="s">
        <v>20</v>
      </c>
    </row>
    <row r="16" spans="2:4" ht="20.100000000000001" customHeight="1">
      <c r="B16" s="36" t="s">
        <v>21</v>
      </c>
      <c r="C16" s="37"/>
      <c r="D16" s="35"/>
    </row>
    <row r="17" spans="2:12" ht="13.5" thickBot="1"/>
    <row r="18" spans="2:12" s="7" customFormat="1" ht="15.75" thickTop="1">
      <c r="B18" s="3" t="s">
        <v>15</v>
      </c>
      <c r="C18" s="4"/>
      <c r="D18" s="4"/>
      <c r="E18" s="4"/>
      <c r="F18" s="5"/>
      <c r="G18" s="4"/>
      <c r="H18" s="6"/>
      <c r="J18" s="29"/>
      <c r="K18" s="30"/>
    </row>
    <row r="19" spans="2:12" s="7" customFormat="1" ht="9.9499999999999993" customHeight="1">
      <c r="B19" s="8"/>
      <c r="F19" s="9"/>
      <c r="H19" s="10"/>
      <c r="J19" s="31"/>
      <c r="K19" s="31"/>
    </row>
    <row r="20" spans="2:12" s="7" customFormat="1" ht="15">
      <c r="B20" s="8" t="s">
        <v>0</v>
      </c>
      <c r="E20" s="40" t="s">
        <v>24</v>
      </c>
      <c r="F20" s="9"/>
      <c r="G20" s="40" t="s">
        <v>16</v>
      </c>
      <c r="H20" s="10"/>
      <c r="J20" s="31"/>
      <c r="K20" s="31"/>
    </row>
    <row r="21" spans="2:12" s="7" customFormat="1" ht="9.9499999999999993" customHeight="1">
      <c r="B21" s="8"/>
      <c r="F21" s="9"/>
      <c r="H21" s="10"/>
      <c r="J21" s="31"/>
      <c r="K21" s="31"/>
    </row>
    <row r="22" spans="2:12" s="7" customFormat="1" ht="15">
      <c r="B22" s="11" t="s">
        <v>1</v>
      </c>
      <c r="E22" s="32">
        <v>100</v>
      </c>
      <c r="F22" s="12" t="s">
        <v>2</v>
      </c>
      <c r="G22" s="13">
        <v>100</v>
      </c>
      <c r="H22" s="10"/>
      <c r="J22" s="31"/>
      <c r="K22" s="31"/>
    </row>
    <row r="23" spans="2:12" s="7" customFormat="1" ht="15">
      <c r="B23" s="11" t="s">
        <v>3</v>
      </c>
      <c r="F23" s="9"/>
      <c r="H23" s="10"/>
      <c r="J23" s="31"/>
      <c r="K23" s="31"/>
    </row>
    <row r="24" spans="2:12" s="7" customFormat="1" ht="9.9499999999999993" customHeight="1">
      <c r="B24" s="8"/>
      <c r="F24" s="9"/>
      <c r="H24" s="10"/>
      <c r="J24" s="31"/>
      <c r="K24" s="31"/>
    </row>
    <row r="25" spans="2:12" s="7" customFormat="1" ht="15">
      <c r="B25" s="11" t="s">
        <v>4</v>
      </c>
      <c r="E25" s="13">
        <v>4</v>
      </c>
      <c r="F25" s="12" t="s">
        <v>5</v>
      </c>
      <c r="G25" s="13">
        <v>6</v>
      </c>
      <c r="H25" s="10"/>
      <c r="J25" s="31"/>
      <c r="K25" s="31"/>
    </row>
    <row r="26" spans="2:12" s="7" customFormat="1" ht="9.9499999999999993" customHeight="1">
      <c r="B26" s="8"/>
      <c r="F26" s="9"/>
      <c r="H26" s="10"/>
      <c r="J26" s="31"/>
      <c r="K26" s="31"/>
    </row>
    <row r="27" spans="2:12" s="7" customFormat="1" ht="15">
      <c r="B27" s="11" t="s">
        <v>7</v>
      </c>
      <c r="E27" s="15">
        <v>55</v>
      </c>
      <c r="F27" s="12" t="s">
        <v>2</v>
      </c>
      <c r="G27" s="15">
        <v>55</v>
      </c>
      <c r="H27" s="10"/>
      <c r="J27" s="31"/>
      <c r="K27" s="30"/>
    </row>
    <row r="28" spans="2:12" s="7" customFormat="1" ht="9.9499999999999993" customHeight="1">
      <c r="B28" s="11"/>
      <c r="E28" s="41"/>
      <c r="F28" s="12"/>
      <c r="G28" s="41"/>
      <c r="H28" s="10"/>
      <c r="J28" s="31"/>
      <c r="K28" s="30"/>
    </row>
    <row r="29" spans="2:12" s="7" customFormat="1" ht="15">
      <c r="B29" s="11" t="s">
        <v>25</v>
      </c>
      <c r="E29" s="14">
        <v>700</v>
      </c>
      <c r="F29" s="12" t="s">
        <v>6</v>
      </c>
      <c r="G29" s="14">
        <v>700</v>
      </c>
      <c r="H29" s="10"/>
      <c r="J29" s="31"/>
      <c r="K29" s="31"/>
    </row>
    <row r="30" spans="2:12" s="7" customFormat="1" ht="9.9499999999999993" customHeight="1" thickBot="1">
      <c r="B30" s="16"/>
      <c r="C30" s="17"/>
      <c r="D30" s="17"/>
      <c r="E30" s="17"/>
      <c r="F30" s="18"/>
      <c r="G30" s="17"/>
      <c r="H30" s="19"/>
    </row>
    <row r="31" spans="2:12" s="7" customFormat="1" ht="20.100000000000001" customHeight="1" thickTop="1" thickBot="1">
      <c r="F31" s="9"/>
      <c r="L31" s="20"/>
    </row>
    <row r="32" spans="2:12" s="7" customFormat="1" ht="15.75" thickTop="1">
      <c r="B32" s="3" t="s">
        <v>8</v>
      </c>
      <c r="C32" s="4"/>
      <c r="D32" s="4"/>
      <c r="E32" s="4"/>
      <c r="F32" s="5"/>
      <c r="G32" s="4"/>
      <c r="H32" s="6"/>
    </row>
    <row r="33" spans="2:12" s="7" customFormat="1" ht="9.9499999999999993" customHeight="1">
      <c r="B33" s="8"/>
      <c r="F33" s="9"/>
      <c r="H33" s="10"/>
    </row>
    <row r="34" spans="2:12" s="7" customFormat="1" ht="15">
      <c r="B34" s="8" t="s">
        <v>0</v>
      </c>
      <c r="E34" s="33" t="str">
        <f>E20</f>
        <v>Formula 340</v>
      </c>
      <c r="F34" s="9"/>
      <c r="G34" s="33" t="str">
        <f>G20</f>
        <v>abc degreaser</v>
      </c>
      <c r="H34" s="10"/>
    </row>
    <row r="35" spans="2:12" s="7" customFormat="1" ht="9.9499999999999993" customHeight="1">
      <c r="B35" s="8"/>
      <c r="F35" s="9"/>
      <c r="H35" s="10"/>
    </row>
    <row r="36" spans="2:12" s="7" customFormat="1" ht="15">
      <c r="B36" s="11" t="s">
        <v>9</v>
      </c>
      <c r="E36" s="38">
        <f>(E29/E27)/((128+E25)/E25)</f>
        <v>0.38567493112947654</v>
      </c>
      <c r="F36" s="12" t="s">
        <v>10</v>
      </c>
      <c r="G36" s="38">
        <f>(G29/G27)/((128+G25)/G25)</f>
        <v>0.56987788331071909</v>
      </c>
      <c r="H36" s="10"/>
    </row>
    <row r="37" spans="2:12" s="7" customFormat="1" ht="9.9499999999999993" customHeight="1">
      <c r="B37" s="8"/>
      <c r="F37" s="12"/>
      <c r="H37" s="10"/>
    </row>
    <row r="38" spans="2:12" s="7" customFormat="1" ht="15">
      <c r="B38" s="11" t="s">
        <v>11</v>
      </c>
      <c r="E38" s="38">
        <f>E36*E22</f>
        <v>38.567493112947652</v>
      </c>
      <c r="F38" s="12" t="s">
        <v>12</v>
      </c>
      <c r="G38" s="38">
        <f>G36*G22</f>
        <v>56.987788331071911</v>
      </c>
      <c r="H38" s="10"/>
    </row>
    <row r="39" spans="2:12" s="7" customFormat="1" ht="9.9499999999999993" customHeight="1">
      <c r="B39" s="8"/>
      <c r="F39" s="12"/>
      <c r="H39" s="10"/>
    </row>
    <row r="40" spans="2:12" s="7" customFormat="1" ht="15">
      <c r="B40" s="11" t="s">
        <v>13</v>
      </c>
      <c r="E40" s="39">
        <f>((E27*((128+E25))/E25))</f>
        <v>1815</v>
      </c>
      <c r="F40" s="12" t="s">
        <v>2</v>
      </c>
      <c r="G40" s="39">
        <f>((G27*((128+G25))/G25))</f>
        <v>1228.3333333333333</v>
      </c>
      <c r="H40" s="10"/>
    </row>
    <row r="41" spans="2:12" s="7" customFormat="1" ht="15.75" thickBot="1">
      <c r="B41" s="21" t="s">
        <v>14</v>
      </c>
      <c r="C41" s="17"/>
      <c r="D41" s="17"/>
      <c r="E41" s="17"/>
      <c r="F41" s="18"/>
      <c r="G41" s="17"/>
      <c r="H41" s="19"/>
    </row>
    <row r="42" spans="2:12" ht="13.5" thickTop="1">
      <c r="E42" s="22"/>
    </row>
    <row r="43" spans="2:12" s="23" customFormat="1" ht="7.5" customHeight="1">
      <c r="F43" s="24"/>
      <c r="L43" s="25"/>
    </row>
    <row r="44" spans="2:12" s="23" customFormat="1" ht="12.75" customHeight="1">
      <c r="C44" s="26"/>
      <c r="D44" s="26"/>
      <c r="E44" s="27"/>
      <c r="F44" s="28"/>
      <c r="G44" s="26"/>
    </row>
    <row r="45" spans="2:12" s="23" customFormat="1">
      <c r="F45" s="24"/>
    </row>
    <row r="46" spans="2:12" ht="12.75" customHeight="1">
      <c r="B46" s="42"/>
      <c r="C46" s="42"/>
      <c r="D46" s="42"/>
      <c r="E46" s="42"/>
      <c r="F46" s="42"/>
      <c r="G46" s="42"/>
    </row>
  </sheetData>
  <sheetProtection password="DD71" sheet="1" objects="1" scenarios="1"/>
  <mergeCells count="1">
    <mergeCell ref="B46:G46"/>
  </mergeCells>
  <pageMargins left="0.25" right="0.25" top="0.5" bottom="0.25" header="0.3" footer="0.3"/>
  <pageSetup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Cleaner Cost Comparison</vt:lpstr>
      <vt:lpstr>'Cleaner Cost Comparison'!Print_Area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Tarvin</dc:creator>
  <cp:lastModifiedBy>Mike Tarvin</cp:lastModifiedBy>
  <cp:lastPrinted>2012-04-12T15:21:09Z</cp:lastPrinted>
  <dcterms:created xsi:type="dcterms:W3CDTF">2012-02-14T15:06:20Z</dcterms:created>
  <dcterms:modified xsi:type="dcterms:W3CDTF">2012-11-28T22:01:39Z</dcterms:modified>
</cp:coreProperties>
</file>