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ketarv\Documents\COVID-19\School's Open\"/>
    </mc:Choice>
  </mc:AlternateContent>
  <bookViews>
    <workbookView xWindow="0" yWindow="0" windowWidth="20490" windowHeight="7425"/>
  </bookViews>
  <sheets>
    <sheet name="Chore Schedule (3)" sheetId="3" r:id="rId1"/>
    <sheet name="Chore Schedule (2)" sheetId="2" r:id="rId2"/>
    <sheet name="Chore Schedule" sheetId="1" r:id="rId3"/>
    <sheet name="Sheet2" sheetId="4" r:id="rId4"/>
  </sheets>
  <definedNames>
    <definedName name="ColumnTitle1" localSheetId="1">ChoreSchedule3[[#Headers],[Area]]</definedName>
    <definedName name="ColumnTitle1" localSheetId="0">ChoreSchedule34[[#Headers],[Area]]</definedName>
    <definedName name="ColumnTitle1">ChoreSchedule[[#Headers],[TASK]]</definedName>
    <definedName name="ExternalData_1" localSheetId="3" hidden="1">Sheet2!$A$1:$A$2</definedName>
    <definedName name="_xlnm.Print_Titles" localSheetId="2">'Chore Schedule'!$4:$4</definedName>
    <definedName name="_xlnm.Print_Titles" localSheetId="1">'Chore Schedule (2)'!$4:$4</definedName>
    <definedName name="_xlnm.Print_Titles" localSheetId="0">'Chore Schedule (3)'!$4:$4</definedName>
    <definedName name="StartDate" localSheetId="1">'Chore Schedule (2)'!$B$3</definedName>
    <definedName name="StartDate" localSheetId="0">'Chore Schedule (3)'!$B$3</definedName>
    <definedName name="StartDate">'Chore Schedule'!$B$3</definedName>
  </definedNames>
  <calcPr calcId="162913"/>
</workbook>
</file>

<file path=xl/calcChain.xml><?xml version="1.0" encoding="utf-8"?>
<calcChain xmlns="http://schemas.openxmlformats.org/spreadsheetml/2006/main">
  <c r="Q20" i="3" l="1"/>
  <c r="P3" i="3"/>
  <c r="N3" i="3"/>
  <c r="L3" i="3"/>
  <c r="J3" i="3"/>
  <c r="H3" i="3"/>
  <c r="F3" i="3"/>
  <c r="D3" i="3"/>
  <c r="P2" i="3"/>
  <c r="N2" i="3"/>
  <c r="L2" i="3"/>
  <c r="J2" i="3"/>
  <c r="H2" i="3"/>
  <c r="F2" i="3"/>
  <c r="D2" i="3"/>
  <c r="P3" i="2" l="1"/>
  <c r="D3" i="2" l="1"/>
  <c r="J3" i="2"/>
  <c r="D2" i="2"/>
  <c r="L2" i="2"/>
  <c r="L3" i="2"/>
  <c r="J2" i="2"/>
  <c r="F2" i="2"/>
  <c r="N2" i="2"/>
  <c r="F3" i="2"/>
  <c r="N3" i="2"/>
  <c r="H2" i="2"/>
  <c r="P2" i="2"/>
  <c r="H3" i="2"/>
  <c r="B3" i="1"/>
  <c r="O3" i="1" l="1"/>
  <c r="M3" i="1"/>
  <c r="K3" i="1"/>
  <c r="I3" i="1"/>
  <c r="G3" i="1"/>
  <c r="O2" i="1"/>
  <c r="M2" i="1"/>
  <c r="K2" i="1"/>
  <c r="I2" i="1"/>
  <c r="G2" i="1"/>
  <c r="E3" i="1"/>
  <c r="E2" i="1"/>
  <c r="C2" i="1"/>
  <c r="C3" i="1"/>
</calcChain>
</file>

<file path=xl/connections.xml><?xml version="1.0" encoding="utf-8"?>
<connections xmlns="http://schemas.openxmlformats.org/spreadsheetml/2006/main">
  <connection id="1" keepAlive="1" name="Query - ChoreSchedule34" description="Connection to the 'ChoreSchedule34' query in the workbook." type="5" refreshedVersion="6" background="1" saveData="1">
    <dbPr connection="Provider=Microsoft.Mashup.OleDb.1;Data Source=$Workbook$;Location=ChoreSchedule34;Extended Properties=&quot;&quot;" command="SELECT * FROM [ChoreSchedule34]"/>
  </connection>
</connections>
</file>

<file path=xl/sharedStrings.xml><?xml version="1.0" encoding="utf-8"?>
<sst xmlns="http://schemas.openxmlformats.org/spreadsheetml/2006/main" count="106" uniqueCount="55">
  <si>
    <t>Dust</t>
  </si>
  <si>
    <t>Sweep</t>
  </si>
  <si>
    <t>Mop</t>
  </si>
  <si>
    <t>Laundry</t>
  </si>
  <si>
    <t>Mow Lawn</t>
  </si>
  <si>
    <t>Weed Garden</t>
  </si>
  <si>
    <t>Water Plants</t>
  </si>
  <si>
    <t>Take Out Trash</t>
  </si>
  <si>
    <t>Clean Bathroom</t>
  </si>
  <si>
    <t>Clean Bedroom</t>
  </si>
  <si>
    <t>Get Mail</t>
  </si>
  <si>
    <t>Terry</t>
  </si>
  <si>
    <t>Dinner Dishes</t>
  </si>
  <si>
    <t>David</t>
  </si>
  <si>
    <t>FOR THE WEEK OF:</t>
  </si>
  <si>
    <t>TASK</t>
  </si>
  <si>
    <t>Rake Lawn</t>
  </si>
  <si>
    <t>Vacuum</t>
  </si>
  <si>
    <t>Trim Hedges</t>
  </si>
  <si>
    <t>Pick Up Toys/Misc</t>
  </si>
  <si>
    <t>Chore Schedule</t>
  </si>
  <si>
    <t xml:space="preserve"> </t>
  </si>
  <si>
    <t>WHO
Day 1</t>
  </si>
  <si>
    <t xml:space="preserve"> WHO 
DAY 2</t>
  </si>
  <si>
    <t xml:space="preserve"> WHO 
DAY 3</t>
  </si>
  <si>
    <t xml:space="preserve"> WHO 
DAY 4</t>
  </si>
  <si>
    <t xml:space="preserve"> WHO
DAY 5</t>
  </si>
  <si>
    <t xml:space="preserve"> WHO
DAY 6</t>
  </si>
  <si>
    <t xml:space="preserve"> WHO
DAY 7</t>
  </si>
  <si>
    <t>DONE 
Day 1</t>
  </si>
  <si>
    <t>DONE 
DAY 2</t>
  </si>
  <si>
    <t>DONE  
DAY 3</t>
  </si>
  <si>
    <t>DONE
DAY 4</t>
  </si>
  <si>
    <t>DONE
DAY 5</t>
  </si>
  <si>
    <t>DONE
DAY 6</t>
  </si>
  <si>
    <t>DONE 
DAY 7</t>
  </si>
  <si>
    <t>Area</t>
  </si>
  <si>
    <t>Frequency</t>
  </si>
  <si>
    <t>Disinfecting Schedule</t>
  </si>
  <si>
    <t>Entrances</t>
  </si>
  <si>
    <t>Admin Offices</t>
  </si>
  <si>
    <t>Main Hallways</t>
  </si>
  <si>
    <t>Classrooms</t>
  </si>
  <si>
    <t>Restrooms</t>
  </si>
  <si>
    <t>Auditorium</t>
  </si>
  <si>
    <t>Gym</t>
  </si>
  <si>
    <t>Sports Complexes</t>
  </si>
  <si>
    <t>Cafeteria</t>
  </si>
  <si>
    <t>Kitchen</t>
  </si>
  <si>
    <t>Transportation</t>
  </si>
  <si>
    <t>Music Room</t>
  </si>
  <si>
    <t>Vending</t>
  </si>
  <si>
    <t>Faculty Lounges</t>
  </si>
  <si>
    <t>Weight Room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</si>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</sst>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2" x14ac:knownFonts="1">
    <font>
      <sz val="11"/>
      <color theme="1" tint="0.2499465926084170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ck">
        <color theme="0"/>
      </right>
      <top/>
      <bottom/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1" fillId="0" borderId="0" applyNumberFormat="0" applyAlignment="0" applyProtection="0"/>
    <xf numFmtId="0" fontId="10" fillId="9" borderId="3" applyNumberFormat="0" applyAlignment="0" applyProtection="0"/>
    <xf numFmtId="14" fontId="7" fillId="2" borderId="2" applyProtection="0">
      <alignment horizontal="center" vertical="center"/>
    </xf>
    <xf numFmtId="164" fontId="11" fillId="9" borderId="3" applyProtection="0">
      <alignment horizontal="center" vertical="center"/>
    </xf>
    <xf numFmtId="0" fontId="2" fillId="0" borderId="1" applyBorder="0">
      <alignment vertical="center"/>
    </xf>
    <xf numFmtId="0" fontId="3" fillId="0" borderId="0">
      <alignment horizontal="left" vertical="center" wrapText="1" indent="1"/>
    </xf>
    <xf numFmtId="0" fontId="5" fillId="0" borderId="0" applyNumberFormat="0" applyFont="0" applyFill="0" applyBorder="0">
      <alignment horizontal="left" vertical="top" wrapText="1" indent="1"/>
    </xf>
    <xf numFmtId="0" fontId="5" fillId="0" borderId="4" applyNumberFormat="0" applyFont="0" applyFill="0">
      <alignment horizontal="left" vertical="top" wrapText="1" indent="1"/>
    </xf>
    <xf numFmtId="0" fontId="9" fillId="0" borderId="0">
      <alignment horizontal="left" vertical="center" wrapText="1" indent="1"/>
    </xf>
    <xf numFmtId="164" fontId="8" fillId="4" borderId="3" applyNumberFormat="0" applyFont="0" applyBorder="0" applyAlignment="0">
      <alignment horizontal="center" vertical="center"/>
    </xf>
    <xf numFmtId="164" fontId="8" fillId="5" borderId="3" applyNumberFormat="0" applyFont="0" applyBorder="0" applyAlignment="0">
      <alignment horizontal="center" vertical="center"/>
    </xf>
    <xf numFmtId="164" fontId="8" fillId="6" borderId="3" applyNumberFormat="0" applyFont="0" applyBorder="0" applyAlignment="0">
      <alignment horizontal="center" vertical="center"/>
    </xf>
    <xf numFmtId="164" fontId="8" fillId="7" borderId="3" applyNumberFormat="0" applyFont="0" applyBorder="0" applyAlignment="0">
      <alignment horizontal="center" vertical="center"/>
    </xf>
    <xf numFmtId="164" fontId="8" fillId="2" borderId="3" applyNumberFormat="0" applyFont="0" applyBorder="0" applyAlignment="0">
      <alignment horizontal="center" vertical="center"/>
    </xf>
    <xf numFmtId="164" fontId="8" fillId="3" borderId="3" applyNumberFormat="0" applyFont="0" applyBorder="0" applyAlignment="0">
      <alignment horizontal="center" vertical="center"/>
    </xf>
    <xf numFmtId="164" fontId="8" fillId="8" borderId="3" applyNumberFormat="0" applyFont="0" applyBorder="0" applyAlignment="0">
      <alignment horizontal="center" vertical="center"/>
    </xf>
  </cellStyleXfs>
  <cellXfs count="36">
    <xf numFmtId="0" fontId="0" fillId="0" borderId="0" xfId="0"/>
    <xf numFmtId="0" fontId="4" fillId="0" borderId="0" xfId="1" applyAlignment="1"/>
    <xf numFmtId="0" fontId="4" fillId="0" borderId="0" xfId="1" applyAlignment="1">
      <alignment horizontal="left" indent="1"/>
    </xf>
    <xf numFmtId="0" fontId="0" fillId="0" borderId="0" xfId="0"/>
    <xf numFmtId="0" fontId="1" fillId="0" borderId="0" xfId="2" applyAlignment="1">
      <alignment horizontal="center" vertical="center"/>
    </xf>
    <xf numFmtId="0" fontId="3" fillId="0" borderId="0" xfId="7">
      <alignment horizontal="left" vertical="center" wrapText="1" indent="1"/>
    </xf>
    <xf numFmtId="0" fontId="0" fillId="0" borderId="0" xfId="8" applyFont="1">
      <alignment horizontal="left" vertical="top" wrapText="1" indent="1"/>
    </xf>
    <xf numFmtId="0" fontId="0" fillId="0" borderId="4" xfId="9" applyFont="1">
      <alignment horizontal="left" vertical="top" wrapText="1" indent="1"/>
    </xf>
    <xf numFmtId="14" fontId="7" fillId="2" borderId="2" xfId="4">
      <alignment horizontal="center" vertical="center"/>
    </xf>
    <xf numFmtId="0" fontId="9" fillId="0" borderId="0" xfId="10">
      <alignment horizontal="left" vertical="center" wrapText="1" indent="1"/>
    </xf>
    <xf numFmtId="0" fontId="3" fillId="0" borderId="0" xfId="7" applyFill="1">
      <alignment horizontal="left" vertical="center" wrapText="1" indent="1"/>
    </xf>
    <xf numFmtId="0" fontId="9" fillId="0" borderId="0" xfId="10" applyFill="1">
      <alignment horizontal="left" vertical="center" wrapText="1" indent="1"/>
    </xf>
    <xf numFmtId="0" fontId="3" fillId="0" borderId="0" xfId="0" applyNumberFormat="1" applyFont="1" applyFill="1" applyBorder="1" applyAlignment="1" applyProtection="1">
      <alignment horizontal="left" vertical="center" wrapText="1" indent="1"/>
    </xf>
    <xf numFmtId="0" fontId="9" fillId="0" borderId="0" xfId="0" applyNumberFormat="1" applyFont="1" applyFill="1" applyBorder="1" applyAlignment="1" applyProtection="1">
      <alignment horizontal="left" vertical="center" wrapText="1" indent="1"/>
    </xf>
    <xf numFmtId="0" fontId="0" fillId="0" borderId="0" xfId="0" applyNumberFormat="1"/>
    <xf numFmtId="0" fontId="6" fillId="4" borderId="3" xfId="11" applyNumberFormat="1" applyFont="1" applyAlignment="1">
      <alignment horizontal="center" vertical="center"/>
    </xf>
    <xf numFmtId="0" fontId="6" fillId="4" borderId="0" xfId="11" applyNumberFormat="1" applyFont="1" applyBorder="1" applyAlignment="1">
      <alignment horizontal="center" vertical="center"/>
    </xf>
    <xf numFmtId="164" fontId="8" fillId="8" borderId="3" xfId="17">
      <alignment horizontal="center" vertical="center"/>
    </xf>
    <xf numFmtId="164" fontId="8" fillId="3" borderId="3" xfId="16">
      <alignment horizontal="center" vertical="center"/>
    </xf>
    <xf numFmtId="164" fontId="8" fillId="2" borderId="3" xfId="15">
      <alignment horizontal="center" vertical="center"/>
    </xf>
    <xf numFmtId="164" fontId="8" fillId="7" borderId="3" xfId="14">
      <alignment horizontal="center" vertical="center"/>
    </xf>
    <xf numFmtId="164" fontId="8" fillId="6" borderId="3" xfId="13">
      <alignment horizontal="center" vertical="center"/>
    </xf>
    <xf numFmtId="164" fontId="8" fillId="5" borderId="3" xfId="12">
      <alignment horizontal="center" vertical="center"/>
    </xf>
    <xf numFmtId="164" fontId="8" fillId="4" borderId="3" xfId="11">
      <alignment horizontal="center" vertical="center"/>
    </xf>
    <xf numFmtId="0" fontId="6" fillId="8" borderId="3" xfId="17" applyNumberFormat="1" applyFont="1" applyAlignment="1">
      <alignment horizontal="center" vertical="center"/>
    </xf>
    <xf numFmtId="0" fontId="6" fillId="8" borderId="5" xfId="17" applyNumberFormat="1" applyFont="1" applyBorder="1" applyAlignment="1">
      <alignment horizontal="center" vertical="center"/>
    </xf>
    <xf numFmtId="0" fontId="6" fillId="3" borderId="3" xfId="16" applyNumberFormat="1" applyFont="1" applyAlignment="1">
      <alignment horizontal="center" vertical="center"/>
    </xf>
    <xf numFmtId="0" fontId="6" fillId="3" borderId="5" xfId="16" applyNumberFormat="1" applyFont="1" applyBorder="1" applyAlignment="1">
      <alignment horizontal="center" vertical="center"/>
    </xf>
    <xf numFmtId="0" fontId="6" fillId="2" borderId="3" xfId="15" applyNumberFormat="1" applyFont="1" applyAlignment="1">
      <alignment horizontal="center" vertical="center"/>
    </xf>
    <xf numFmtId="0" fontId="6" fillId="2" borderId="5" xfId="15" applyNumberFormat="1" applyFont="1" applyBorder="1" applyAlignment="1">
      <alignment horizontal="center" vertical="center"/>
    </xf>
    <xf numFmtId="0" fontId="6" fillId="7" borderId="3" xfId="14" applyNumberFormat="1" applyFont="1" applyAlignment="1">
      <alignment horizontal="center" vertical="center"/>
    </xf>
    <xf numFmtId="0" fontId="6" fillId="7" borderId="5" xfId="14" applyNumberFormat="1" applyFont="1" applyBorder="1" applyAlignment="1">
      <alignment horizontal="center" vertical="center"/>
    </xf>
    <xf numFmtId="0" fontId="6" fillId="6" borderId="3" xfId="13" applyNumberFormat="1" applyFont="1" applyAlignment="1">
      <alignment horizontal="center" vertical="center"/>
    </xf>
    <xf numFmtId="0" fontId="6" fillId="6" borderId="5" xfId="13" applyNumberFormat="1" applyFont="1" applyBorder="1" applyAlignment="1">
      <alignment horizontal="center" vertical="center"/>
    </xf>
    <xf numFmtId="0" fontId="6" fillId="5" borderId="3" xfId="12" applyNumberFormat="1" applyFont="1" applyAlignment="1">
      <alignment horizontal="center" vertical="center"/>
    </xf>
    <xf numFmtId="0" fontId="6" fillId="5" borderId="5" xfId="12" applyNumberFormat="1" applyFont="1" applyBorder="1" applyAlignment="1">
      <alignment horizontal="center" vertical="center"/>
    </xf>
  </cellXfs>
  <cellStyles count="18">
    <cellStyle name="Border Right" xfId="9"/>
    <cellStyle name="Calculation" xfId="6" builtinId="22" hidden="1" customBuiltin="1"/>
    <cellStyle name="Chore Column Style" xfId="7"/>
    <cellStyle name="Chore Heading" xfId="8"/>
    <cellStyle name="Color Day 1" xfId="17"/>
    <cellStyle name="Color Day 2" xfId="16"/>
    <cellStyle name="Color Day 3" xfId="15"/>
    <cellStyle name="Color Day 4" xfId="14"/>
    <cellStyle name="Color Day 5" xfId="13"/>
    <cellStyle name="Color Day 6" xfId="12"/>
    <cellStyle name="Color Day 7" xfId="1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10"/>
    <cellStyle name="Title" xfId="1" builtinId="1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34998626667073579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34998626667073579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border>
        <left style="thin">
          <color theme="0" tint="-0.499984740745262"/>
        </left>
        <right style="thin">
          <color theme="0" tint="-0.24994659260841701"/>
        </right>
      </border>
    </dxf>
    <dxf>
      <font>
        <b/>
        <i val="0"/>
        <color theme="2" tint="-0.749961851863155"/>
      </font>
      <border>
        <left style="medium">
          <color theme="0" tint="-0.34998626667073579"/>
        </left>
        <right style="medium">
          <color theme="0" tint="-0.34998626667073579"/>
        </right>
        <bottom style="thick">
          <color theme="4"/>
        </bottom>
        <vertical style="medium">
          <color theme="0"/>
        </vertical>
      </border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thin">
          <color theme="0"/>
        </top>
        <bottom style="thick">
          <color theme="4"/>
        </bottom>
        <vertical/>
        <horizontal style="thin">
          <color theme="4"/>
        </horizontal>
      </border>
    </dxf>
  </dxfs>
  <tableStyles count="1" defaultTableStyle="ChoreTableStyle" defaultPivotStyle="PivotStyleLight16">
    <tableStyle name="ChoreTableStyle" pivot="0" count="3">
      <tableStyleElement type="wholeTable" dxfId="18"/>
      <tableStyleElement type="headerRow" dxfId="17"/>
      <tableStyleElement type="secondColumnStripe" dxfId="16"/>
    </tableStyle>
  </tableStyles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Frequency" tableColumnId="2"/>
    </queryTableFields>
  </queryTableRefresh>
</queryTable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3" name="ChoreSchedule34" displayName="ChoreSchedule34" ref="B4:Q20" totalsRowCount="1" headerRowCellStyle="Chore Heading">
  <autoFilter ref="B4:Q19">
    <filterColumn colId="0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Area" totalsRowLabel="Total" totalsRowDxfId="15" dataCellStyle="Chore Column Style"/>
    <tableColumn id="16" name="Frequency" totalsRowDxfId="14" dataCellStyle="Chore Column Style"/>
    <tableColumn id="2" name="WHO_x000a_Day 1" totalsRowDxfId="13" dataCellStyle="Table Details"/>
    <tableColumn id="3" name="DONE _x000a_Day 1" totalsRowDxfId="12" dataCellStyle="Table Details"/>
    <tableColumn id="4" name=" WHO _x000a_DAY 2" totalsRowDxfId="11" dataCellStyle="Table Details"/>
    <tableColumn id="5" name="DONE _x000a_DAY 2" totalsRowDxfId="10" dataCellStyle="Table Details"/>
    <tableColumn id="6" name=" WHO _x000a_DAY 3" totalsRowDxfId="9" dataCellStyle="Table Details"/>
    <tableColumn id="7" name="DONE  _x000a_DAY 3" totalsRowDxfId="8" dataCellStyle="Table Details"/>
    <tableColumn id="8" name=" WHO _x000a_DAY 4" totalsRowDxfId="7" dataCellStyle="Table Details"/>
    <tableColumn id="9" name="DONE_x000a_DAY 4" totalsRowDxfId="6" dataCellStyle="Table Details"/>
    <tableColumn id="10" name=" WHO_x000a_DAY 5" totalsRowDxfId="5" dataCellStyle="Table Details"/>
    <tableColumn id="11" name="DONE_x000a_DAY 5" totalsRowDxfId="4" dataCellStyle="Table Details"/>
    <tableColumn id="12" name=" WHO_x000a_DAY 6" totalsRowDxfId="3" dataCellStyle="Table Details"/>
    <tableColumn id="13" name="DONE_x000a_DAY 6" totalsRowDxfId="2" dataCellStyle="Table Details"/>
    <tableColumn id="14" name=" WHO_x000a_DAY 7" totalsRowDxfId="1" dataCellStyle="Table Details"/>
    <tableColumn id="15" name="DONE _x000a_DAY 7" totalsRowFunction="count" totalsRowDxfId="0" dataCellStyle="Table Details"/>
  </tableColumns>
  <tableStyleInfo name="ChoreTableStyle" showFirstColumn="1" showLastColumn="0" showRowStripes="0" showColumnStripes="1"/>
  <extLst>
    <ext xmlns:x14="http://schemas.microsoft.com/office/spreadsheetml/2009/9/main" uri="{504A1905-F514-4f6f-8877-14C23A59335A}">
      <x14:table altTextSummary="Enter a list of Chores and who they belong to in this table. There is a Done column to mark when a chore is complete "/>
    </ext>
  </extLst>
</table>
</file>

<file path=xl/tables/table2.xml><?xml version="1.0" encoding="utf-8"?>
<table xmlns="http://schemas.openxmlformats.org/spreadsheetml/2006/main" id="2" name="ChoreSchedule3" displayName="ChoreSchedule3" ref="B4:Q19" totalsRowShown="0" headerRowCellStyle="Chore Heading">
  <autoFilter ref="B4:Q19">
    <filterColumn colId="0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Area" dataCellStyle="Chore Column Style"/>
    <tableColumn id="16" name="Frequency" dataCellStyle="Chore Column Style"/>
    <tableColumn id="2" name="WHO_x000a_Day 1" dataCellStyle="Table Details"/>
    <tableColumn id="3" name="DONE _x000a_Day 1" dataCellStyle="Table Details"/>
    <tableColumn id="4" name=" WHO _x000a_DAY 2" dataCellStyle="Table Details"/>
    <tableColumn id="5" name="DONE _x000a_DAY 2" dataCellStyle="Table Details"/>
    <tableColumn id="6" name=" WHO _x000a_DAY 3" dataCellStyle="Table Details"/>
    <tableColumn id="7" name="DONE  _x000a_DAY 3" dataCellStyle="Table Details"/>
    <tableColumn id="8" name=" WHO _x000a_DAY 4" dataCellStyle="Table Details"/>
    <tableColumn id="9" name="DONE_x000a_DAY 4" dataCellStyle="Table Details"/>
    <tableColumn id="10" name=" WHO_x000a_DAY 5" dataCellStyle="Table Details"/>
    <tableColumn id="11" name="DONE_x000a_DAY 5" dataCellStyle="Table Details"/>
    <tableColumn id="12" name=" WHO_x000a_DAY 6" dataCellStyle="Table Details"/>
    <tableColumn id="13" name="DONE_x000a_DAY 6" dataCellStyle="Table Details"/>
    <tableColumn id="14" name=" WHO_x000a_DAY 7" dataCellStyle="Table Details"/>
    <tableColumn id="15" name="DONE _x000a_DAY 7" dataCellStyle="Table Details"/>
  </tableColumns>
  <tableStyleInfo name="ChoreTableStyle" showFirstColumn="1" showLastColumn="0" showRowStripes="0" showColumnStripes="1"/>
  <extLst>
    <ext xmlns:x14="http://schemas.microsoft.com/office/spreadsheetml/2009/9/main" uri="{504A1905-F514-4f6f-8877-14C23A59335A}">
      <x14:table altTextSummary="Enter a list of Chores and who they belong to in this table. There is a Done column to mark when a chore is complete "/>
    </ext>
  </extLst>
</table>
</file>

<file path=xl/tables/table3.xml><?xml version="1.0" encoding="utf-8"?>
<table xmlns="http://schemas.openxmlformats.org/spreadsheetml/2006/main" id="1" name="ChoreSchedule" displayName="ChoreSchedule" ref="B4:P20" totalsRowShown="0" headerRowCellStyle="Chore Heading">
  <autoFilter ref="B4:P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TASK" dataCellStyle="Chore Column Style"/>
    <tableColumn id="2" name="WHO_x000a_Day 1" dataCellStyle="Table Details"/>
    <tableColumn id="3" name="DONE _x000a_Day 1" dataCellStyle="Table Details"/>
    <tableColumn id="4" name=" WHO _x000a_DAY 2" dataCellStyle="Table Details"/>
    <tableColumn id="5" name="DONE _x000a_DAY 2" dataCellStyle="Table Details"/>
    <tableColumn id="6" name=" WHO _x000a_DAY 3" dataCellStyle="Table Details"/>
    <tableColumn id="7" name="DONE  _x000a_DAY 3" dataCellStyle="Table Details"/>
    <tableColumn id="8" name=" WHO _x000a_DAY 4" dataCellStyle="Table Details"/>
    <tableColumn id="9" name="DONE_x000a_DAY 4" dataCellStyle="Table Details"/>
    <tableColumn id="10" name=" WHO_x000a_DAY 5" dataCellStyle="Table Details"/>
    <tableColumn id="11" name="DONE_x000a_DAY 5" dataCellStyle="Table Details"/>
    <tableColumn id="12" name=" WHO_x000a_DAY 6" dataCellStyle="Table Details"/>
    <tableColumn id="13" name="DONE_x000a_DAY 6" dataCellStyle="Table Details"/>
    <tableColumn id="14" name=" WHO_x000a_DAY 7" dataCellStyle="Table Details"/>
    <tableColumn id="15" name="DONE _x000a_DAY 7" dataCellStyle="Table Details"/>
  </tableColumns>
  <tableStyleInfo name="ChoreTableStyle" showFirstColumn="1" showLastColumn="0" showRowStripes="0" showColumnStripes="1"/>
  <extLst>
    <ext xmlns:x14="http://schemas.microsoft.com/office/spreadsheetml/2009/9/main" uri="{504A1905-F514-4f6f-8877-14C23A59335A}">
      <x14:table altTextSummary="Enter a list of Chores and who they belong to in this table. There is a Done column to mark when a chore is complete "/>
    </ext>
  </extLst>
</table>
</file>

<file path=xl/tables/table4.xml><?xml version="1.0" encoding="utf-8"?>
<table xmlns="http://schemas.openxmlformats.org/spreadsheetml/2006/main" id="4" name="ChoreSchedule34_2" displayName="ChoreSchedule34_2" ref="A1:A2" tableType="queryTable" insertRow="1" totalsRowShown="0">
  <autoFilter ref="A1:A2"/>
  <tableColumns count="1">
    <tableColumn id="2" uniqueName="2" name="Frequency" queryTableField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027D80"/>
      </a:dk2>
      <a:lt2>
        <a:srgbClr val="E3DED1"/>
      </a:lt2>
      <a:accent1>
        <a:srgbClr val="CC4D0E"/>
      </a:accent1>
      <a:accent2>
        <a:srgbClr val="9F2936"/>
      </a:accent2>
      <a:accent3>
        <a:srgbClr val="1B587C"/>
      </a:accent3>
      <a:accent4>
        <a:srgbClr val="45763A"/>
      </a:accent4>
      <a:accent5>
        <a:srgbClr val="604878"/>
      </a:accent5>
      <a:accent6>
        <a:srgbClr val="CB2383"/>
      </a:accent6>
      <a:hlink>
        <a:srgbClr val="6B9F25"/>
      </a:hlink>
      <a:folHlink>
        <a:srgbClr val="B26B02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20"/>
  <sheetViews>
    <sheetView showGridLines="0" tabSelected="1" topLeftCell="A13" zoomScaleNormal="100" zoomScaleSheetLayoutView="100" workbookViewId="0">
      <selection activeCell="C8" sqref="C8"/>
    </sheetView>
  </sheetViews>
  <sheetFormatPr defaultRowHeight="39.950000000000003" customHeight="1" x14ac:dyDescent="0.25"/>
  <cols>
    <col min="1" max="1" width="2.7109375" style="3" customWidth="1"/>
    <col min="2" max="3" width="30.7109375" style="3" customWidth="1"/>
    <col min="4" max="4" width="15.7109375" style="3" customWidth="1"/>
    <col min="5" max="5" width="8.7109375" style="3" customWidth="1"/>
    <col min="6" max="6" width="15.7109375" style="3" customWidth="1"/>
    <col min="7" max="7" width="8.7109375" style="3" customWidth="1"/>
    <col min="8" max="8" width="15.7109375" style="3" customWidth="1"/>
    <col min="9" max="9" width="8.7109375" style="3" customWidth="1"/>
    <col min="10" max="10" width="15.7109375" style="3" customWidth="1"/>
    <col min="11" max="11" width="8.7109375" style="3" customWidth="1"/>
    <col min="12" max="12" width="15.7109375" style="3" customWidth="1"/>
    <col min="13" max="13" width="8.7109375" style="3" customWidth="1"/>
    <col min="14" max="14" width="15.7109375" style="3" customWidth="1"/>
    <col min="15" max="15" width="8.7109375" style="3" customWidth="1"/>
    <col min="16" max="16" width="15.7109375" style="3" customWidth="1"/>
    <col min="17" max="17" width="8.7109375" style="3" customWidth="1"/>
    <col min="18" max="18" width="2.5703125" style="3" customWidth="1"/>
    <col min="19" max="16384" width="9.140625" style="3"/>
  </cols>
  <sheetData>
    <row r="1" spans="1:17" ht="45" customHeight="1" x14ac:dyDescent="0.7">
      <c r="A1" s="2"/>
      <c r="B1" s="2" t="s">
        <v>38</v>
      </c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 x14ac:dyDescent="0.25">
      <c r="A2" s="3" t="s">
        <v>21</v>
      </c>
      <c r="B2" s="4" t="s">
        <v>14</v>
      </c>
      <c r="C2" s="4"/>
      <c r="D2" s="24" t="str">
        <f>UPPER(TEXT(StartDate,"aaa"))</f>
        <v>MON</v>
      </c>
      <c r="E2" s="25"/>
      <c r="F2" s="26" t="str">
        <f>UPPER(TEXT(StartDate+1,"aaa"))</f>
        <v>TUE</v>
      </c>
      <c r="G2" s="27"/>
      <c r="H2" s="28" t="str">
        <f>UPPER(TEXT(StartDate+2,"aaa"))</f>
        <v>WED</v>
      </c>
      <c r="I2" s="29"/>
      <c r="J2" s="30" t="str">
        <f>UPPER(TEXT(StartDate+3,"aaa"))</f>
        <v>THU</v>
      </c>
      <c r="K2" s="31"/>
      <c r="L2" s="32" t="str">
        <f>UPPER(TEXT(StartDate+4,"aaa"))</f>
        <v>FRI</v>
      </c>
      <c r="M2" s="33"/>
      <c r="N2" s="34" t="str">
        <f>UPPER(TEXT(StartDate+5,"aaa"))</f>
        <v>SAT</v>
      </c>
      <c r="O2" s="35"/>
      <c r="P2" s="15" t="str">
        <f>UPPER(TEXT(StartDate+6,"aaa"))</f>
        <v>SUN</v>
      </c>
      <c r="Q2" s="16"/>
    </row>
    <row r="3" spans="1:17" ht="39.950000000000003" customHeight="1" x14ac:dyDescent="0.25">
      <c r="B3" s="8">
        <v>44018</v>
      </c>
      <c r="C3" s="8"/>
      <c r="D3" s="17">
        <f>StartDate</f>
        <v>44018</v>
      </c>
      <c r="E3" s="17"/>
      <c r="F3" s="18">
        <f>StartDate+1</f>
        <v>44019</v>
      </c>
      <c r="G3" s="18"/>
      <c r="H3" s="19">
        <f>StartDate+2</f>
        <v>44020</v>
      </c>
      <c r="I3" s="19"/>
      <c r="J3" s="20">
        <f>StartDate+3</f>
        <v>44021</v>
      </c>
      <c r="K3" s="20"/>
      <c r="L3" s="21">
        <f>StartDate+4</f>
        <v>44022</v>
      </c>
      <c r="M3" s="21"/>
      <c r="N3" s="22">
        <f>StartDate+5</f>
        <v>44023</v>
      </c>
      <c r="O3" s="22"/>
      <c r="P3" s="23">
        <f>StartDate+6</f>
        <v>44024</v>
      </c>
      <c r="Q3" s="23"/>
    </row>
    <row r="4" spans="1:17" ht="15" customHeight="1" x14ac:dyDescent="0.25">
      <c r="B4" s="7" t="s">
        <v>36</v>
      </c>
      <c r="C4" s="7" t="s">
        <v>37</v>
      </c>
      <c r="D4" s="6" t="s">
        <v>22</v>
      </c>
      <c r="E4" s="7" t="s">
        <v>29</v>
      </c>
      <c r="F4" s="6" t="s">
        <v>23</v>
      </c>
      <c r="G4" s="7" t="s">
        <v>30</v>
      </c>
      <c r="H4" s="6" t="s">
        <v>24</v>
      </c>
      <c r="I4" s="7" t="s">
        <v>31</v>
      </c>
      <c r="J4" s="6" t="s">
        <v>25</v>
      </c>
      <c r="K4" s="7" t="s">
        <v>32</v>
      </c>
      <c r="L4" s="6" t="s">
        <v>26</v>
      </c>
      <c r="M4" s="7" t="s">
        <v>33</v>
      </c>
      <c r="N4" s="6" t="s">
        <v>27</v>
      </c>
      <c r="O4" s="7" t="s">
        <v>34</v>
      </c>
      <c r="P4" s="6" t="s">
        <v>28</v>
      </c>
      <c r="Q4" s="6" t="s">
        <v>35</v>
      </c>
    </row>
    <row r="5" spans="1:17" ht="39.950000000000003" customHeight="1" x14ac:dyDescent="0.25">
      <c r="B5" s="5" t="s">
        <v>39</v>
      </c>
      <c r="C5" s="5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39.950000000000003" customHeight="1" x14ac:dyDescent="0.25">
      <c r="B6" s="5" t="s">
        <v>40</v>
      </c>
      <c r="C6" s="5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39.950000000000003" customHeight="1" x14ac:dyDescent="0.25">
      <c r="B7" s="5" t="s">
        <v>41</v>
      </c>
      <c r="C7" s="5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39.950000000000003" customHeight="1" x14ac:dyDescent="0.25">
      <c r="B8" s="5" t="s">
        <v>42</v>
      </c>
      <c r="C8" s="5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39.950000000000003" customHeight="1" x14ac:dyDescent="0.25">
      <c r="B9" s="5" t="s">
        <v>43</v>
      </c>
      <c r="C9" s="5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39.950000000000003" customHeight="1" x14ac:dyDescent="0.25">
      <c r="B10" s="5" t="s">
        <v>44</v>
      </c>
      <c r="C10" s="5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39.950000000000003" customHeight="1" x14ac:dyDescent="0.25">
      <c r="B11" s="5" t="s">
        <v>45</v>
      </c>
      <c r="C11" s="5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39.950000000000003" customHeight="1" x14ac:dyDescent="0.25">
      <c r="B12" s="5" t="s">
        <v>46</v>
      </c>
      <c r="C12" s="5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39.950000000000003" customHeight="1" x14ac:dyDescent="0.25">
      <c r="B13" s="10" t="s">
        <v>53</v>
      </c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39.950000000000003" customHeight="1" x14ac:dyDescent="0.25">
      <c r="B14" s="5" t="s">
        <v>47</v>
      </c>
      <c r="C14" s="5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ht="39.950000000000003" customHeight="1" x14ac:dyDescent="0.25">
      <c r="B15" s="5" t="s">
        <v>48</v>
      </c>
      <c r="C15" s="5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39.950000000000003" customHeight="1" x14ac:dyDescent="0.25">
      <c r="B16" s="5" t="s">
        <v>49</v>
      </c>
      <c r="C16" s="5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2:17" ht="39.950000000000003" customHeight="1" x14ac:dyDescent="0.25">
      <c r="B17" s="5" t="s">
        <v>50</v>
      </c>
      <c r="C17" s="5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2:17" ht="39.950000000000003" customHeight="1" x14ac:dyDescent="0.25">
      <c r="B18" s="5" t="s">
        <v>51</v>
      </c>
      <c r="C18" s="5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2:17" ht="39.950000000000003" customHeight="1" x14ac:dyDescent="0.25">
      <c r="B19" s="5" t="s">
        <v>52</v>
      </c>
      <c r="C19" s="5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17" ht="39.950000000000003" customHeight="1" x14ac:dyDescent="0.25">
      <c r="B20" s="12" t="s">
        <v>54</v>
      </c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>
        <f>SUBTOTAL(103,ChoreSchedule34[DONE 
DAY 7])</f>
        <v>0</v>
      </c>
    </row>
  </sheetData>
  <mergeCells count="14">
    <mergeCell ref="P2:Q2"/>
    <mergeCell ref="D3:E3"/>
    <mergeCell ref="F3:G3"/>
    <mergeCell ref="H3:I3"/>
    <mergeCell ref="J3:K3"/>
    <mergeCell ref="L3:M3"/>
    <mergeCell ref="N3:O3"/>
    <mergeCell ref="P3:Q3"/>
    <mergeCell ref="D2:E2"/>
    <mergeCell ref="F2:G2"/>
    <mergeCell ref="H2:I2"/>
    <mergeCell ref="J2:K2"/>
    <mergeCell ref="L2:M2"/>
    <mergeCell ref="N2:O2"/>
  </mergeCells>
  <dataValidations count="11">
    <dataValidation allowBlank="1" showInputMessage="1" showErrorMessage="1" prompt="Enter weekly chores in the Chore Schedule table. Enter the week date for the chore schedule in B3. The table contains a column for the name to assign each chore for any given day of the week and a column to mark the chore done when it is completed" sqref="A1"/>
    <dataValidation allowBlank="1" showInputMessage="1" showErrorMessage="1" prompt="Enter the starting date of the week for the Chore Schedule in this cell" sqref="B3:C3"/>
    <dataValidation allowBlank="1" showInputMessage="1" showErrorMessage="1" prompt="Enter each chore task in this column " sqref="B4:C4"/>
    <dataValidation allowBlank="1" showInputMessage="1" showErrorMessage="1" prompt="Enter the name of the person assigned to each chore task for Day 1 in this column" sqref="D4"/>
    <dataValidation allowBlank="1" showInputMessage="1" showErrorMessage="1" prompt="Enter the name of the person assigned to each chore task for Day 2 in this column" sqref="F4"/>
    <dataValidation allowBlank="1" showInputMessage="1" showErrorMessage="1" prompt="Enter the name of the person assigned to each chore task for Day 3 in this column" sqref="H4"/>
    <dataValidation allowBlank="1" showInputMessage="1" showErrorMessage="1" prompt="Enter the name of the person assigned to each chore task for Day 4 in this column" sqref="J4"/>
    <dataValidation allowBlank="1" showInputMessage="1" showErrorMessage="1" prompt="Enter the name of the person assigned to each chore task for Day 5 in this column" sqref="L4"/>
    <dataValidation allowBlank="1" showInputMessage="1" showErrorMessage="1" prompt="Enter the name of the person assigned to each chore task for Day 6 in this column" sqref="N4"/>
    <dataValidation allowBlank="1" showInputMessage="1" showErrorMessage="1" prompt="Enter the name of the person assigned to each chore task for Day 7 in this column" sqref="P4"/>
    <dataValidation allowBlank="1" showInputMessage="1" showErrorMessage="1" prompt="Mark this column when a chore task is completed in this column" sqref="E4 Q4 O4 M4 K4 I4 G4"/>
  </dataValidations>
  <printOptions horizontalCentered="1"/>
  <pageMargins left="0.25" right="0.25" top="0.75" bottom="0.75" header="0.3" footer="0.3"/>
  <pageSetup scale="65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19"/>
  <sheetViews>
    <sheetView showGridLines="0" topLeftCell="B4" zoomScaleNormal="100" zoomScaleSheetLayoutView="100" workbookViewId="0">
      <selection activeCell="C4" sqref="C4"/>
    </sheetView>
  </sheetViews>
  <sheetFormatPr defaultRowHeight="39.950000000000003" customHeight="1" x14ac:dyDescent="0.25"/>
  <cols>
    <col min="1" max="1" width="2.7109375" style="3" customWidth="1"/>
    <col min="2" max="3" width="30.7109375" style="3" customWidth="1"/>
    <col min="4" max="4" width="15.7109375" style="3" customWidth="1"/>
    <col min="5" max="5" width="8.7109375" style="3" customWidth="1"/>
    <col min="6" max="6" width="15.7109375" style="3" customWidth="1"/>
    <col min="7" max="7" width="8.7109375" style="3" customWidth="1"/>
    <col min="8" max="8" width="15.7109375" style="3" customWidth="1"/>
    <col min="9" max="9" width="8.7109375" style="3" customWidth="1"/>
    <col min="10" max="10" width="15.7109375" style="3" customWidth="1"/>
    <col min="11" max="11" width="8.7109375" style="3" customWidth="1"/>
    <col min="12" max="12" width="15.7109375" style="3" customWidth="1"/>
    <col min="13" max="13" width="8.7109375" style="3" customWidth="1"/>
    <col min="14" max="14" width="15.7109375" style="3" customWidth="1"/>
    <col min="15" max="15" width="8.7109375" style="3" customWidth="1"/>
    <col min="16" max="16" width="15.7109375" style="3" customWidth="1"/>
    <col min="17" max="17" width="8.7109375" style="3" customWidth="1"/>
    <col min="18" max="18" width="2.5703125" style="3" customWidth="1"/>
    <col min="19" max="16384" width="9.140625" style="3"/>
  </cols>
  <sheetData>
    <row r="1" spans="1:17" ht="45" customHeight="1" x14ac:dyDescent="0.7">
      <c r="A1" s="2"/>
      <c r="B1" s="2" t="s">
        <v>38</v>
      </c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 x14ac:dyDescent="0.25">
      <c r="A2" s="3" t="s">
        <v>21</v>
      </c>
      <c r="B2" s="4" t="s">
        <v>14</v>
      </c>
      <c r="C2" s="4"/>
      <c r="D2" s="24" t="str">
        <f>UPPER(TEXT(StartDate,"aaa"))</f>
        <v>MON</v>
      </c>
      <c r="E2" s="25"/>
      <c r="F2" s="26" t="str">
        <f>UPPER(TEXT(StartDate+1,"aaa"))</f>
        <v>TUE</v>
      </c>
      <c r="G2" s="27"/>
      <c r="H2" s="28" t="str">
        <f>UPPER(TEXT(StartDate+2,"aaa"))</f>
        <v>WED</v>
      </c>
      <c r="I2" s="29"/>
      <c r="J2" s="30" t="str">
        <f>UPPER(TEXT(StartDate+3,"aaa"))</f>
        <v>THU</v>
      </c>
      <c r="K2" s="31"/>
      <c r="L2" s="32" t="str">
        <f>UPPER(TEXT(StartDate+4,"aaa"))</f>
        <v>FRI</v>
      </c>
      <c r="M2" s="33"/>
      <c r="N2" s="34" t="str">
        <f>UPPER(TEXT(StartDate+5,"aaa"))</f>
        <v>SAT</v>
      </c>
      <c r="O2" s="35"/>
      <c r="P2" s="15" t="str">
        <f>UPPER(TEXT(StartDate+6,"aaa"))</f>
        <v>SUN</v>
      </c>
      <c r="Q2" s="16"/>
    </row>
    <row r="3" spans="1:17" ht="39.950000000000003" customHeight="1" x14ac:dyDescent="0.25">
      <c r="B3" s="8">
        <v>44018</v>
      </c>
      <c r="C3" s="8"/>
      <c r="D3" s="17">
        <f>StartDate</f>
        <v>44018</v>
      </c>
      <c r="E3" s="17"/>
      <c r="F3" s="18">
        <f>StartDate+1</f>
        <v>44019</v>
      </c>
      <c r="G3" s="18"/>
      <c r="H3" s="19">
        <f>StartDate+2</f>
        <v>44020</v>
      </c>
      <c r="I3" s="19"/>
      <c r="J3" s="20">
        <f>StartDate+3</f>
        <v>44021</v>
      </c>
      <c r="K3" s="20"/>
      <c r="L3" s="21">
        <f>StartDate+4</f>
        <v>44022</v>
      </c>
      <c r="M3" s="21"/>
      <c r="N3" s="22">
        <f>StartDate+5</f>
        <v>44023</v>
      </c>
      <c r="O3" s="22"/>
      <c r="P3" s="23">
        <f>StartDate+6</f>
        <v>44024</v>
      </c>
      <c r="Q3" s="23"/>
    </row>
    <row r="4" spans="1:17" ht="15" customHeight="1" x14ac:dyDescent="0.25">
      <c r="B4" s="7" t="s">
        <v>36</v>
      </c>
      <c r="C4" s="7" t="s">
        <v>37</v>
      </c>
      <c r="D4" s="6" t="s">
        <v>22</v>
      </c>
      <c r="E4" s="7" t="s">
        <v>29</v>
      </c>
      <c r="F4" s="6" t="s">
        <v>23</v>
      </c>
      <c r="G4" s="7" t="s">
        <v>30</v>
      </c>
      <c r="H4" s="6" t="s">
        <v>24</v>
      </c>
      <c r="I4" s="7" t="s">
        <v>31</v>
      </c>
      <c r="J4" s="6" t="s">
        <v>25</v>
      </c>
      <c r="K4" s="7" t="s">
        <v>32</v>
      </c>
      <c r="L4" s="6" t="s">
        <v>26</v>
      </c>
      <c r="M4" s="7" t="s">
        <v>33</v>
      </c>
      <c r="N4" s="6" t="s">
        <v>27</v>
      </c>
      <c r="O4" s="7" t="s">
        <v>34</v>
      </c>
      <c r="P4" s="6" t="s">
        <v>28</v>
      </c>
      <c r="Q4" s="6" t="s">
        <v>35</v>
      </c>
    </row>
    <row r="5" spans="1:17" ht="39.950000000000003" customHeight="1" x14ac:dyDescent="0.25">
      <c r="B5" s="5" t="s">
        <v>39</v>
      </c>
      <c r="C5" s="5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39.950000000000003" customHeight="1" x14ac:dyDescent="0.25">
      <c r="B6" s="5" t="s">
        <v>40</v>
      </c>
      <c r="C6" s="5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39.950000000000003" customHeight="1" x14ac:dyDescent="0.25">
      <c r="B7" s="5" t="s">
        <v>41</v>
      </c>
      <c r="C7" s="5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39.950000000000003" customHeight="1" x14ac:dyDescent="0.25">
      <c r="B8" s="5" t="s">
        <v>42</v>
      </c>
      <c r="C8" s="5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39.950000000000003" customHeight="1" x14ac:dyDescent="0.25">
      <c r="B9" s="5" t="s">
        <v>43</v>
      </c>
      <c r="C9" s="5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39.950000000000003" customHeight="1" x14ac:dyDescent="0.25">
      <c r="B10" s="5" t="s">
        <v>44</v>
      </c>
      <c r="C10" s="5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39.950000000000003" customHeight="1" x14ac:dyDescent="0.25">
      <c r="B11" s="5" t="s">
        <v>45</v>
      </c>
      <c r="C11" s="5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39.950000000000003" customHeight="1" x14ac:dyDescent="0.25">
      <c r="B12" s="5" t="s">
        <v>46</v>
      </c>
      <c r="C12" s="5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39.950000000000003" customHeight="1" x14ac:dyDescent="0.25">
      <c r="B13" s="10" t="s">
        <v>53</v>
      </c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39.950000000000003" customHeight="1" x14ac:dyDescent="0.25">
      <c r="B14" s="5" t="s">
        <v>47</v>
      </c>
      <c r="C14" s="5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ht="39.950000000000003" customHeight="1" x14ac:dyDescent="0.25">
      <c r="B15" s="5" t="s">
        <v>48</v>
      </c>
      <c r="C15" s="5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39.950000000000003" customHeight="1" x14ac:dyDescent="0.25">
      <c r="B16" s="5" t="s">
        <v>49</v>
      </c>
      <c r="C16" s="5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2:17" ht="39.950000000000003" customHeight="1" x14ac:dyDescent="0.25">
      <c r="B17" s="5" t="s">
        <v>50</v>
      </c>
      <c r="C17" s="5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2:17" ht="39.950000000000003" customHeight="1" x14ac:dyDescent="0.25">
      <c r="B18" s="5" t="s">
        <v>51</v>
      </c>
      <c r="C18" s="5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2:17" ht="39.950000000000003" customHeight="1" x14ac:dyDescent="0.25">
      <c r="B19" s="5" t="s">
        <v>52</v>
      </c>
      <c r="C19" s="5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</sheetData>
  <mergeCells count="14">
    <mergeCell ref="P2:Q2"/>
    <mergeCell ref="D3:E3"/>
    <mergeCell ref="F3:G3"/>
    <mergeCell ref="H3:I3"/>
    <mergeCell ref="J3:K3"/>
    <mergeCell ref="L3:M3"/>
    <mergeCell ref="N3:O3"/>
    <mergeCell ref="P3:Q3"/>
    <mergeCell ref="D2:E2"/>
    <mergeCell ref="F2:G2"/>
    <mergeCell ref="H2:I2"/>
    <mergeCell ref="J2:K2"/>
    <mergeCell ref="L2:M2"/>
    <mergeCell ref="N2:O2"/>
  </mergeCells>
  <dataValidations count="11">
    <dataValidation allowBlank="1" showInputMessage="1" showErrorMessage="1" prompt="Mark this column when a chore task is completed in this column" sqref="E4 Q4 O4 M4 K4 I4 G4"/>
    <dataValidation allowBlank="1" showInputMessage="1" showErrorMessage="1" prompt="Enter the name of the person assigned to each chore task for Day 7 in this column" sqref="P4"/>
    <dataValidation allowBlank="1" showInputMessage="1" showErrorMessage="1" prompt="Enter the name of the person assigned to each chore task for Day 6 in this column" sqref="N4"/>
    <dataValidation allowBlank="1" showInputMessage="1" showErrorMessage="1" prompt="Enter the name of the person assigned to each chore task for Day 5 in this column" sqref="L4"/>
    <dataValidation allowBlank="1" showInputMessage="1" showErrorMessage="1" prompt="Enter the name of the person assigned to each chore task for Day 4 in this column" sqref="J4"/>
    <dataValidation allowBlank="1" showInputMessage="1" showErrorMessage="1" prompt="Enter the name of the person assigned to each chore task for Day 3 in this column" sqref="H4"/>
    <dataValidation allowBlank="1" showInputMessage="1" showErrorMessage="1" prompt="Enter the name of the person assigned to each chore task for Day 2 in this column" sqref="F4"/>
    <dataValidation allowBlank="1" showInputMessage="1" showErrorMessage="1" prompt="Enter the name of the person assigned to each chore task for Day 1 in this column" sqref="D4"/>
    <dataValidation allowBlank="1" showInputMessage="1" showErrorMessage="1" prompt="Enter each chore task in this column " sqref="B4:C4"/>
    <dataValidation allowBlank="1" showInputMessage="1" showErrorMessage="1" prompt="Enter the starting date of the week for the Chore Schedule in this cell" sqref="B3:C3"/>
    <dataValidation allowBlank="1" showInputMessage="1" showErrorMessage="1" prompt="Enter weekly chores in the Chore Schedule table. Enter the week date for the chore schedule in B3. The table contains a column for the name to assign each chore for any given day of the week and a column to mark the chore done when it is completed" sqref="A1"/>
  </dataValidations>
  <printOptions horizontalCentered="1"/>
  <pageMargins left="0.25" right="0.25" top="0.75" bottom="0.75" header="0.3" footer="0.3"/>
  <pageSetup scale="65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0"/>
  <sheetViews>
    <sheetView showGridLines="0" zoomScaleNormal="100" zoomScaleSheetLayoutView="100" workbookViewId="0">
      <selection activeCell="C3" sqref="C3:D3"/>
    </sheetView>
  </sheetViews>
  <sheetFormatPr defaultRowHeight="39.950000000000003" customHeight="1" x14ac:dyDescent="0.25"/>
  <cols>
    <col min="1" max="1" width="2.7109375" customWidth="1"/>
    <col min="2" max="2" width="30.7109375" customWidth="1"/>
    <col min="3" max="3" width="15.7109375" customWidth="1"/>
    <col min="4" max="4" width="8.7109375" customWidth="1"/>
    <col min="5" max="5" width="15.7109375" customWidth="1"/>
    <col min="6" max="6" width="8.7109375" customWidth="1"/>
    <col min="7" max="7" width="15.7109375" customWidth="1"/>
    <col min="8" max="8" width="8.7109375" customWidth="1"/>
    <col min="9" max="9" width="15.7109375" customWidth="1"/>
    <col min="10" max="10" width="8.7109375" customWidth="1"/>
    <col min="11" max="11" width="15.7109375" customWidth="1"/>
    <col min="12" max="12" width="8.7109375" customWidth="1"/>
    <col min="13" max="13" width="15.7109375" customWidth="1"/>
    <col min="14" max="14" width="8.7109375" customWidth="1"/>
    <col min="15" max="15" width="15.7109375" customWidth="1"/>
    <col min="16" max="16" width="8.7109375" customWidth="1"/>
    <col min="17" max="17" width="2.5703125" customWidth="1"/>
  </cols>
  <sheetData>
    <row r="1" spans="1:16" ht="45" customHeight="1" x14ac:dyDescent="0.7">
      <c r="A1" s="2"/>
      <c r="B1" s="2" t="s">
        <v>20</v>
      </c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</row>
    <row r="2" spans="1:16" ht="30" customHeight="1" x14ac:dyDescent="0.25">
      <c r="A2" t="s">
        <v>21</v>
      </c>
      <c r="B2" s="4" t="s">
        <v>14</v>
      </c>
      <c r="C2" s="24" t="str">
        <f ca="1">UPPER(TEXT(StartDate,"aaa"))</f>
        <v>THU</v>
      </c>
      <c r="D2" s="25"/>
      <c r="E2" s="26" t="str">
        <f ca="1">UPPER(TEXT(StartDate+1,"aaa"))</f>
        <v>FRI</v>
      </c>
      <c r="F2" s="27"/>
      <c r="G2" s="28" t="str">
        <f ca="1">UPPER(TEXT(StartDate+2,"aaa"))</f>
        <v>SAT</v>
      </c>
      <c r="H2" s="29"/>
      <c r="I2" s="30" t="str">
        <f ca="1">UPPER(TEXT(StartDate+3,"aaa"))</f>
        <v>SUN</v>
      </c>
      <c r="J2" s="31"/>
      <c r="K2" s="32" t="str">
        <f ca="1">UPPER(TEXT(StartDate+4,"aaa"))</f>
        <v>MON</v>
      </c>
      <c r="L2" s="33"/>
      <c r="M2" s="34" t="str">
        <f ca="1">UPPER(TEXT(StartDate+5,"aaa"))</f>
        <v>TUE</v>
      </c>
      <c r="N2" s="35"/>
      <c r="O2" s="15" t="str">
        <f ca="1">UPPER(TEXT(StartDate+6,"aaa"))</f>
        <v>WED</v>
      </c>
      <c r="P2" s="16"/>
    </row>
    <row r="3" spans="1:16" ht="39.950000000000003" customHeight="1" x14ac:dyDescent="0.25">
      <c r="B3" s="8">
        <f ca="1">TODAY()</f>
        <v>44021</v>
      </c>
      <c r="C3" s="17">
        <f ca="1">StartDate</f>
        <v>44021</v>
      </c>
      <c r="D3" s="17"/>
      <c r="E3" s="18">
        <f ca="1">StartDate+1</f>
        <v>44022</v>
      </c>
      <c r="F3" s="18"/>
      <c r="G3" s="19">
        <f ca="1">StartDate+2</f>
        <v>44023</v>
      </c>
      <c r="H3" s="19"/>
      <c r="I3" s="20">
        <f ca="1">StartDate+3</f>
        <v>44024</v>
      </c>
      <c r="J3" s="20"/>
      <c r="K3" s="21">
        <f ca="1">StartDate+4</f>
        <v>44025</v>
      </c>
      <c r="L3" s="21"/>
      <c r="M3" s="22">
        <f ca="1">StartDate+5</f>
        <v>44026</v>
      </c>
      <c r="N3" s="22"/>
      <c r="O3" s="23">
        <f ca="1">StartDate+6</f>
        <v>44027</v>
      </c>
      <c r="P3" s="23"/>
    </row>
    <row r="4" spans="1:16" s="3" customFormat="1" ht="15" customHeight="1" x14ac:dyDescent="0.25">
      <c r="B4" s="7" t="s">
        <v>15</v>
      </c>
      <c r="C4" s="6" t="s">
        <v>22</v>
      </c>
      <c r="D4" s="7" t="s">
        <v>29</v>
      </c>
      <c r="E4" s="6" t="s">
        <v>23</v>
      </c>
      <c r="F4" s="7" t="s">
        <v>30</v>
      </c>
      <c r="G4" s="6" t="s">
        <v>24</v>
      </c>
      <c r="H4" s="7" t="s">
        <v>31</v>
      </c>
      <c r="I4" s="6" t="s">
        <v>25</v>
      </c>
      <c r="J4" s="7" t="s">
        <v>32</v>
      </c>
      <c r="K4" s="6" t="s">
        <v>26</v>
      </c>
      <c r="L4" s="7" t="s">
        <v>33</v>
      </c>
      <c r="M4" s="6" t="s">
        <v>27</v>
      </c>
      <c r="N4" s="7" t="s">
        <v>34</v>
      </c>
      <c r="O4" s="6" t="s">
        <v>28</v>
      </c>
      <c r="P4" s="6" t="s">
        <v>35</v>
      </c>
    </row>
    <row r="5" spans="1:16" ht="39.950000000000003" customHeight="1" x14ac:dyDescent="0.25">
      <c r="B5" s="5" t="s">
        <v>19</v>
      </c>
      <c r="C5" s="9" t="s">
        <v>11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39.950000000000003" customHeight="1" x14ac:dyDescent="0.25">
      <c r="B6" s="5" t="s">
        <v>10</v>
      </c>
      <c r="C6" s="9" t="s">
        <v>13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9.950000000000003" customHeight="1" x14ac:dyDescent="0.25">
      <c r="B7" s="5" t="s">
        <v>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39.950000000000003" customHeight="1" x14ac:dyDescent="0.25">
      <c r="B8" s="5" t="s">
        <v>12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39.950000000000003" customHeight="1" x14ac:dyDescent="0.25">
      <c r="B9" s="5" t="s">
        <v>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39.950000000000003" customHeight="1" x14ac:dyDescent="0.25">
      <c r="B10" s="5" t="s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39.950000000000003" customHeight="1" x14ac:dyDescent="0.25">
      <c r="B11" s="5" t="s">
        <v>17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39.950000000000003" customHeight="1" x14ac:dyDescent="0.25">
      <c r="B12" s="5" t="s">
        <v>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39.950000000000003" customHeight="1" x14ac:dyDescent="0.25">
      <c r="B13" s="5" t="s">
        <v>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39.950000000000003" customHeight="1" x14ac:dyDescent="0.25">
      <c r="B14" s="5" t="s">
        <v>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39.950000000000003" customHeight="1" x14ac:dyDescent="0.25">
      <c r="B15" s="5" t="s">
        <v>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39.950000000000003" customHeight="1" x14ac:dyDescent="0.25">
      <c r="B16" s="5" t="s">
        <v>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2:16" ht="39.950000000000003" customHeight="1" x14ac:dyDescent="0.25">
      <c r="B17" s="5" t="s">
        <v>16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2:16" ht="39.950000000000003" customHeight="1" x14ac:dyDescent="0.25">
      <c r="B18" s="5" t="s">
        <v>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2:16" ht="39.950000000000003" customHeight="1" x14ac:dyDescent="0.25">
      <c r="B19" s="5" t="s">
        <v>18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2:16" ht="39.950000000000003" customHeight="1" x14ac:dyDescent="0.25">
      <c r="B20" s="5" t="s">
        <v>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</sheetData>
  <mergeCells count="14">
    <mergeCell ref="C3:D3"/>
    <mergeCell ref="E3:F3"/>
    <mergeCell ref="O3:P3"/>
    <mergeCell ref="C2:D2"/>
    <mergeCell ref="E2:F2"/>
    <mergeCell ref="G2:H2"/>
    <mergeCell ref="G3:H3"/>
    <mergeCell ref="I3:J3"/>
    <mergeCell ref="O2:P2"/>
    <mergeCell ref="I2:J2"/>
    <mergeCell ref="K2:L2"/>
    <mergeCell ref="M2:N2"/>
    <mergeCell ref="K3:L3"/>
    <mergeCell ref="M3:N3"/>
  </mergeCells>
  <dataValidations count="11">
    <dataValidation allowBlank="1" showInputMessage="1" showErrorMessage="1" prompt="Enter weekly chores in the Chore Schedule table. Enter the week date for the chore schedule in B3. The table contains a column for the name to assign each chore for any given day of the week and a column to mark the chore done when it is completed" sqref="A1"/>
    <dataValidation allowBlank="1" showInputMessage="1" showErrorMessage="1" prompt="Enter the starting date of the week for the Chore Schedule in this cell" sqref="B3"/>
    <dataValidation allowBlank="1" showInputMessage="1" showErrorMessage="1" prompt="Enter each chore task in this column " sqref="B4"/>
    <dataValidation allowBlank="1" showInputMessage="1" showErrorMessage="1" prompt="Enter the name of the person assigned to each chore task for Day 1 in this column" sqref="C4"/>
    <dataValidation allowBlank="1" showInputMessage="1" showErrorMessage="1" prompt="Enter the name of the person assigned to each chore task for Day 2 in this column" sqref="E4"/>
    <dataValidation allowBlank="1" showInputMessage="1" showErrorMessage="1" prompt="Enter the name of the person assigned to each chore task for Day 3 in this column" sqref="G4"/>
    <dataValidation allowBlank="1" showInputMessage="1" showErrorMessage="1" prompt="Enter the name of the person assigned to each chore task for Day 4 in this column" sqref="I4"/>
    <dataValidation allowBlank="1" showInputMessage="1" showErrorMessage="1" prompt="Enter the name of the person assigned to each chore task for Day 5 in this column" sqref="K4"/>
    <dataValidation allowBlank="1" showInputMessage="1" showErrorMessage="1" prompt="Enter the name of the person assigned to each chore task for Day 6 in this column" sqref="M4"/>
    <dataValidation allowBlank="1" showInputMessage="1" showErrorMessage="1" prompt="Enter the name of the person assigned to each chore task for Day 7 in this column" sqref="O4"/>
    <dataValidation allowBlank="1" showInputMessage="1" showErrorMessage="1" prompt="Mark this column when a chore task is completed in this column" sqref="D4 P4 N4 L4 J4 H4 F4"/>
  </dataValidations>
  <printOptions horizontalCentered="1"/>
  <pageMargins left="0.25" right="0.25" top="0.75" bottom="0.75" header="0.3" footer="0.3"/>
  <pageSetup scale="65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cols>
    <col min="1" max="1" width="12.5703125" bestFit="1" customWidth="1"/>
  </cols>
  <sheetData>
    <row r="1" spans="1:1" x14ac:dyDescent="0.25">
      <c r="A1" s="14" t="s">
        <v>37</v>
      </c>
    </row>
    <row r="2" spans="1:1" x14ac:dyDescent="0.25">
      <c r="A2" s="14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c E A A B Q S w M E F A A C A A g A C 6 H o U M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C 6 H o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u h 6 F C B e k S e T g E A A H Q D A A A T A B w A R m 9 y b X V s Y X M v U 2 V j d G l v b j E u b S C i G A A o o B Q A A A A A A A A A A A A A A A A A A A A A A A A A A A B 9 k k 1 r w k A Y h O + B / I e X 9 Z J A E K z W H q w F i U p 7 U T C C F P G w x t d G 3 O y 2 m 0 1 r C P n v 3 R i r T d T k E p h n Z y Y f E 6 G v d o K D V 9 x b P d M w j S i g E j f g B k K i 5 w e 4 i R m 2 O 9 A H h s o 0 Q F + e i K W P W h k d f G R N N 5 Y S u V o I u V 8 L s b f s d D m h I f Z J J Y K s s q U r u N J n V 0 6 R 1 N B n K P / Q d f P k E 4 m O n N M 1 w + Z c U h 5 t h Q x d w e K Q 5 z C y i l o n T c l A I i U O K C 2 D w o P K H E j J W O J X j N x P / g j l y R E s X q c N i 2 3 t I U 2 g V Y X D 6 W Q E 9 z F o 8 w k P 3 u G h x n 0 L l 9 3 t m + 4 a X r Z 3 b t n v U z i / t q a P t d 4 r W v J 2 a 7 1 X t O R 9 q v 9 g O X 7 j q t t p 5 n 8 4 y + z z L M Y 7 p j C f 4 U z 8 R J d d e M j 0 V H P N q k z H A a R + A M v z C l b w / A I 8 Z k x 3 b 6 o 6 I Z e q G Y b i W 8 d M V Y A S i s F d V Z 5 k q / p k z v / d Z b Z p 7 H h 9 b u 8 X U E s B A i 0 A F A A C A A g A C 6 H o U M a t r A S n A A A A + A A A A B I A A A A A A A A A A A A A A A A A A A A A A E N v b m Z p Z y 9 Q Y W N r Y W d l L n h t b F B L A Q I t A B Q A A g A I A A u h 6 F A P y u m r p A A A A O k A A A A T A A A A A A A A A A A A A A A A A P M A A A B b Q 2 9 u d G V u d F 9 U e X B l c 1 0 u e G 1 s U E s B A i 0 A F A A C A A g A C 6 H o U I F 6 R J 5 O A Q A A d A M A A B M A A A A A A A A A A A A A A A A A 5 A E A A E Z v c m 1 1 b G F z L 1 N l Y 3 R p b 2 4 x L m 1 Q S w U G A A A A A A M A A w D C A A A A f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g o A A A A A A A D 0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2 h v c m V T Y 2 h l Z H V s Z T M 0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N o b 3 J l U 2 N o Z W R 1 b G U z N F 8 y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3 L T A 5 V D A x O j A 3 O j I 2 L j U x M D k x O T J a I i A v P j x F b n R y e S B U e X B l P S J G a W x s Q 2 9 s d W 1 u V H l w Z X M i I F Z h b H V l P S J z Q U E 9 P S I g L z 4 8 R W 5 0 c n k g V H l w Z T 0 i R m l s b E N v b H V t b k 5 h b W V z I i B W Y W x 1 Z T 0 i c 1 s m c X V v d D t G c m V x d W V u Y 3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a G 9 y Z V N j a G V k d W x l M z Q v Q 2 h h b m d l Z C B U e X B l L n t G c m V x d W V u Y 3 k s M X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Q 2 h v c m V T Y 2 h l Z H V s Z T M 0 L 0 N o Y W 5 n Z W Q g V H l w Z S 5 7 R n J l c X V l b m N 5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a G 9 y Z V N j a G V k d W x l M z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h v c m V T Y 2 h l Z H V s Z T M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h v c m V T Y 2 h l Z H V s Z T M 0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b 3 J l U 2 N o Z W R 1 b G U z N C 9 S Z W 1 v d m V k J T I w T 3 R o Z X I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P d + n s n M r 9 B t 5 l p o u O G g / E A A A A A A g A A A A A A A 2 Y A A M A A A A A Q A A A A y q c T / s I 3 f N s B M 8 E K 2 G h t m g A A A A A E g A A A o A A A A B A A A A C 3 N z v m Z t g 7 C R r V K D T b h i Z u U A A A A D 3 b + s L 6 t 8 I 9 R X Q 3 A K Y l N N p V r e S T Q v 1 u o k K L B P L q z c n M r 8 7 J k T G 9 + / H S h 6 C K 4 I 0 g V 0 6 H f K X d W k Q V d k 6 S 9 + L n o d R / y s 5 J W q N 3 0 i K l h T 6 6 c t F D F A A A A A H R v u B / J b 0 Q 6 C x 5 m 9 E a 0 C C y E Y 8 o < / D a t a M a s h u p > 
</file>

<file path=customXml/itemProps1.xml><?xml version="1.0" encoding="utf-8"?>
<ds:datastoreItem xmlns:ds="http://schemas.openxmlformats.org/officeDocument/2006/customXml" ds:itemID="{0BC55E73-2B69-4AA3-A388-AA8E2A315A0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Chore Schedule (3)</vt:lpstr>
      <vt:lpstr>Chore Schedule (2)</vt:lpstr>
      <vt:lpstr>Chore Schedule</vt:lpstr>
      <vt:lpstr>Sheet2</vt:lpstr>
      <vt:lpstr>'Chore Schedule (2)'!ColumnTitle1</vt:lpstr>
      <vt:lpstr>'Chore Schedule (3)'!ColumnTitle1</vt:lpstr>
      <vt:lpstr>ColumnTitle1</vt:lpstr>
      <vt:lpstr>'Chore Schedule'!Print_Titles</vt:lpstr>
      <vt:lpstr>'Chore Schedule (2)'!Print_Titles</vt:lpstr>
      <vt:lpstr>'Chore Schedule (3)'!Print_Titles</vt:lpstr>
      <vt:lpstr>'Chore Schedule (2)'!StartDate</vt:lpstr>
      <vt:lpstr>'Chore Schedule (3)'!StartDate</vt:lpstr>
      <vt:lpstr>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Mike Tarvin</dc:creator>
  <cp:lastModifiedBy>Mike Tarvin</cp:lastModifiedBy>
  <dcterms:created xsi:type="dcterms:W3CDTF">2016-09-15T23:18:39Z</dcterms:created>
  <dcterms:modified xsi:type="dcterms:W3CDTF">2020-07-09T16:58:37Z</dcterms:modified>
</cp:coreProperties>
</file>